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/>
  </bookViews>
  <sheets>
    <sheet name="Pres" sheetId="29" r:id="rId1"/>
    <sheet name="Pres WI 1" sheetId="30" r:id="rId2"/>
    <sheet name="Pres WI 2" sheetId="31" r:id="rId3"/>
    <sheet name="Pres WI 3" sheetId="32" r:id="rId4"/>
    <sheet name="US Sen - Amend" sheetId="1" r:id="rId5"/>
    <sheet name="Leg 8 - Co" sheetId="19" r:id="rId6"/>
    <sheet name="Stats" sheetId="27" r:id="rId7"/>
  </sheets>
  <definedNames>
    <definedName name="_xlnm.Print_Titles" localSheetId="5">'Leg 8 - Co'!$1:$6</definedName>
    <definedName name="_xlnm.Print_Titles" localSheetId="6">Stats!$A:$A,Stats!$1:$6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L14" i="19" l="1"/>
  <c r="K14" i="19"/>
  <c r="J14" i="19"/>
  <c r="I14" i="19"/>
  <c r="H14" i="1"/>
  <c r="I14" i="1"/>
  <c r="J14" i="1"/>
  <c r="K14" i="1"/>
  <c r="C14" i="19" l="1"/>
  <c r="F14" i="1"/>
  <c r="L14" i="32"/>
  <c r="N14" i="32"/>
  <c r="M14" i="32"/>
  <c r="K14" i="32"/>
  <c r="J14" i="32"/>
  <c r="I14" i="32"/>
  <c r="H14" i="32"/>
  <c r="G14" i="32"/>
  <c r="F14" i="32"/>
  <c r="E14" i="32"/>
  <c r="D14" i="32"/>
  <c r="C14" i="32"/>
  <c r="B14" i="32"/>
  <c r="M14" i="31"/>
  <c r="L14" i="31"/>
  <c r="K14" i="31"/>
  <c r="J14" i="31"/>
  <c r="I14" i="31"/>
  <c r="H14" i="31"/>
  <c r="G14" i="31"/>
  <c r="F14" i="31"/>
  <c r="E14" i="31"/>
  <c r="D14" i="31"/>
  <c r="C14" i="31"/>
  <c r="B14" i="31"/>
  <c r="J14" i="30"/>
  <c r="I14" i="30"/>
  <c r="D7" i="27" l="1"/>
  <c r="F7" i="27" s="1"/>
  <c r="D8" i="27"/>
  <c r="F8" i="27" s="1"/>
  <c r="D9" i="27"/>
  <c r="F9" i="27" s="1"/>
  <c r="D10" i="27"/>
  <c r="F10" i="27" s="1"/>
  <c r="D11" i="27"/>
  <c r="F11" i="27" s="1"/>
  <c r="D12" i="27"/>
  <c r="F12" i="27" s="1"/>
  <c r="B14" i="27"/>
  <c r="C14" i="27"/>
  <c r="E14" i="27"/>
  <c r="D14" i="27" l="1"/>
  <c r="F14" i="27" s="1"/>
  <c r="M14" i="30"/>
  <c r="L14" i="30"/>
  <c r="K14" i="30"/>
  <c r="H14" i="30"/>
  <c r="G14" i="30"/>
  <c r="F14" i="30"/>
  <c r="E14" i="30"/>
  <c r="D14" i="30"/>
  <c r="C14" i="30"/>
  <c r="B14" i="30"/>
  <c r="I14" i="29"/>
  <c r="H14" i="29"/>
  <c r="G14" i="29"/>
  <c r="F14" i="29"/>
  <c r="E14" i="29"/>
  <c r="D14" i="29"/>
  <c r="C14" i="29"/>
  <c r="B14" i="29"/>
  <c r="G14" i="19" l="1"/>
  <c r="D14" i="19"/>
  <c r="B14" i="19" l="1"/>
  <c r="G14" i="1" l="1"/>
  <c r="E14" i="1"/>
  <c r="D14" i="1"/>
  <c r="C14" i="1"/>
  <c r="B14" i="1"/>
  <c r="H14" i="19" l="1"/>
  <c r="F14" i="19"/>
  <c r="E14" i="19" l="1"/>
</calcChain>
</file>

<file path=xl/sharedStrings.xml><?xml version="1.0" encoding="utf-8"?>
<sst xmlns="http://schemas.openxmlformats.org/spreadsheetml/2006/main" count="197" uniqueCount="114">
  <si>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</si>
  <si>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</si>
  <si>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</si>
  <si>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</si>
  <si>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</si>
  <si>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</si>
  <si>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</si>
  <si>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</si>
  <si>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</si>
  <si>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</si>
  <si>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</si>
  <si>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</si>
  <si>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</si>
  <si>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</si>
  <si>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</si>
  <si>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</si>
  <si>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</si>
  <si>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</si>
  <si>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</si>
  <si>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</si>
  <si>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</si>
  <si>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</si>
  <si>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</si>
  <si>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</si>
  <si>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</si>
  <si>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</si>
  <si>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</si>
  <si>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</si>
  <si>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</si>
  <si>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</si>
  <si>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</si>
  <si>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</si>
  <si>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</si>
  <si>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</si>
  <si>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</si>
  <si>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</si>
  <si>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30 Garden Valley</t>
  </si>
  <si>
    <t>40 Horsehoe Bend</t>
  </si>
  <si>
    <t>50 Idaho City</t>
  </si>
  <si>
    <t>60 Lowman</t>
  </si>
  <si>
    <t>70 Mores Creek</t>
  </si>
  <si>
    <t>80 Placerville</t>
  </si>
  <si>
    <t>90 Absentee</t>
  </si>
  <si>
    <t>James Piotrowski</t>
  </si>
  <si>
    <t>Raul R. Labrador</t>
  </si>
  <si>
    <t>Kirsten Faith Richardson</t>
  </si>
  <si>
    <t>Steven P. Thayn</t>
  </si>
  <si>
    <t>Jocelyn Plass</t>
  </si>
  <si>
    <t>Terry Gestrin</t>
  </si>
  <si>
    <t>Ammon Emanuel Prolife</t>
  </si>
  <si>
    <t>Dorothy Moon</t>
  </si>
  <si>
    <t>Alan Ward</t>
  </si>
  <si>
    <t>Laura Baker</t>
  </si>
  <si>
    <t>James (Jim) Kaczmarek</t>
  </si>
  <si>
    <t>Ross Pittman</t>
  </si>
  <si>
    <t>40 Horseshoe Bend</t>
  </si>
  <si>
    <t>LEGISLATIVE DIST 8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</si>
  <si>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</si>
  <si>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</si>
  <si>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</si>
  <si>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</si>
  <si>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</si>
  <si>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</si>
  <si>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</si>
  <si>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</si>
  <si>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</si>
  <si>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</si>
  <si>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</si>
  <si>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</si>
  <si>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</si>
  <si>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</si>
  <si>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</si>
  <si>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</si>
  <si>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</si>
  <si>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</si>
  <si>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</si>
  <si>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</si>
  <si>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</si>
  <si>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</si>
  <si>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</si>
  <si>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</si>
  <si>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</si>
  <si>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</si>
  <si>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</si>
  <si>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</si>
  <si>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</si>
  <si>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</si>
  <si>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</si>
  <si>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</si>
  <si>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</si>
  <si>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</si>
  <si>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</si>
  <si>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</si>
  <si>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</si>
  <si>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</si>
  <si>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</si>
  <si>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</si>
  <si>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</si>
  <si>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</si>
  <si>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</si>
  <si>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</si>
  <si>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</si>
  <si>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</si>
  <si>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</si>
  <si>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</si>
  <si>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</si>
  <si>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</si>
  <si>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</si>
  <si>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</si>
  <si>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</si>
  <si>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</si>
  <si>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t>William A. Sifford</t>
  </si>
  <si>
    <t>Theodis Brown Sr.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</si>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</sst>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164" fontId="2" fillId="0" borderId="28" xfId="0" applyNumberFormat="1" applyFont="1" applyFill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10" fontId="4" fillId="0" borderId="3" xfId="0" applyNumberFormat="1" applyFont="1" applyBorder="1" applyAlignment="1" applyProtection="1">
      <alignment horizontal="center"/>
    </xf>
    <xf numFmtId="3" fontId="2" fillId="2" borderId="30" xfId="0" applyNumberFormat="1" applyFont="1" applyFill="1" applyBorder="1" applyAlignment="1" applyProtection="1"/>
    <xf numFmtId="3" fontId="2" fillId="2" borderId="31" xfId="0" applyNumberFormat="1" applyFont="1" applyFill="1" applyBorder="1" applyAlignment="1" applyProtection="1"/>
    <xf numFmtId="3" fontId="2" fillId="2" borderId="29" xfId="0" applyNumberFormat="1" applyFont="1" applyFill="1" applyBorder="1" applyAlignment="1" applyProtection="1"/>
    <xf numFmtId="3" fontId="2" fillId="0" borderId="29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3" fontId="2" fillId="0" borderId="19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E16" sqref="E16"/>
    </sheetView>
  </sheetViews>
  <sheetFormatPr defaultRowHeight="12.6" x14ac:dyDescent="0.25"/>
  <cols>
    <col min="1" max="1" width="14.88671875" bestFit="1" customWidth="1"/>
    <col min="2" max="9" width="8.6640625" customWidth="1"/>
  </cols>
  <sheetData>
    <row r="1" spans="1:9" ht="13.8" x14ac:dyDescent="0.3">
      <c r="A1" s="23"/>
      <c r="B1" s="80"/>
      <c r="C1" s="81"/>
      <c r="D1" s="81"/>
      <c r="E1" s="81"/>
      <c r="F1" s="81"/>
      <c r="G1" s="81"/>
      <c r="H1" s="81"/>
      <c r="I1" s="82"/>
    </row>
    <row r="2" spans="1:9" ht="13.8" x14ac:dyDescent="0.3">
      <c r="A2" s="24"/>
      <c r="B2" s="83" t="s">
        <v>19</v>
      </c>
      <c r="C2" s="84"/>
      <c r="D2" s="84"/>
      <c r="E2" s="84"/>
      <c r="F2" s="84"/>
      <c r="G2" s="84"/>
      <c r="H2" s="84"/>
      <c r="I2" s="85"/>
    </row>
    <row r="3" spans="1:9" ht="13.8" x14ac:dyDescent="0.3">
      <c r="A3" s="26"/>
      <c r="B3" s="83" t="s">
        <v>57</v>
      </c>
      <c r="C3" s="84"/>
      <c r="D3" s="84"/>
      <c r="E3" s="84"/>
      <c r="F3" s="84"/>
      <c r="G3" s="84"/>
      <c r="H3" s="84"/>
      <c r="I3" s="85"/>
    </row>
    <row r="4" spans="1:9" ht="13.8" x14ac:dyDescent="0.3">
      <c r="A4" s="27"/>
      <c r="B4" s="1" t="s">
        <v>58</v>
      </c>
      <c r="C4" s="1" t="s">
        <v>1</v>
      </c>
      <c r="D4" s="1" t="s">
        <v>25</v>
      </c>
      <c r="E4" s="1" t="s">
        <v>58</v>
      </c>
      <c r="F4" s="1" t="s">
        <v>59</v>
      </c>
      <c r="G4" s="1" t="s">
        <v>58</v>
      </c>
      <c r="H4" s="1" t="s">
        <v>58</v>
      </c>
      <c r="I4" s="1" t="s">
        <v>2</v>
      </c>
    </row>
    <row r="5" spans="1:9" ht="93" customHeight="1" thickBot="1" x14ac:dyDescent="0.3">
      <c r="A5" s="28" t="s">
        <v>6</v>
      </c>
      <c r="B5" s="5" t="s">
        <v>60</v>
      </c>
      <c r="C5" s="5" t="s">
        <v>61</v>
      </c>
      <c r="D5" s="5" t="s">
        <v>62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</row>
    <row r="6" spans="1:9" ht="14.4" thickBot="1" x14ac:dyDescent="0.35">
      <c r="A6" s="13"/>
      <c r="B6" s="33"/>
      <c r="C6" s="33"/>
      <c r="D6" s="33"/>
      <c r="E6" s="33"/>
      <c r="F6" s="33"/>
      <c r="G6" s="33"/>
      <c r="H6" s="33"/>
      <c r="I6" s="53"/>
    </row>
    <row r="7" spans="1:9" ht="13.8" x14ac:dyDescent="0.3">
      <c r="A7" s="55" t="s">
        <v>36</v>
      </c>
      <c r="B7" s="59">
        <v>3</v>
      </c>
      <c r="C7" s="60">
        <v>180</v>
      </c>
      <c r="D7" s="60">
        <v>1</v>
      </c>
      <c r="E7" s="60">
        <v>0</v>
      </c>
      <c r="F7" s="60">
        <v>36</v>
      </c>
      <c r="G7" s="60">
        <v>29</v>
      </c>
      <c r="H7" s="60">
        <v>5</v>
      </c>
      <c r="I7" s="61">
        <v>632</v>
      </c>
    </row>
    <row r="8" spans="1:9" ht="13.8" x14ac:dyDescent="0.3">
      <c r="A8" s="56" t="s">
        <v>55</v>
      </c>
      <c r="B8" s="45">
        <v>7</v>
      </c>
      <c r="C8" s="62">
        <v>95</v>
      </c>
      <c r="D8" s="62">
        <v>2</v>
      </c>
      <c r="E8" s="62">
        <v>1</v>
      </c>
      <c r="F8" s="62">
        <v>39</v>
      </c>
      <c r="G8" s="62">
        <v>16</v>
      </c>
      <c r="H8" s="62">
        <v>8</v>
      </c>
      <c r="I8" s="63">
        <v>564</v>
      </c>
    </row>
    <row r="9" spans="1:9" ht="13.8" x14ac:dyDescent="0.3">
      <c r="A9" s="54" t="s">
        <v>38</v>
      </c>
      <c r="B9" s="45">
        <v>2</v>
      </c>
      <c r="C9" s="62">
        <v>85</v>
      </c>
      <c r="D9" s="62">
        <v>2</v>
      </c>
      <c r="E9" s="62">
        <v>1</v>
      </c>
      <c r="F9" s="62">
        <v>24</v>
      </c>
      <c r="G9" s="62">
        <v>18</v>
      </c>
      <c r="H9" s="62">
        <v>6</v>
      </c>
      <c r="I9" s="63">
        <v>281</v>
      </c>
    </row>
    <row r="10" spans="1:9" ht="13.8" x14ac:dyDescent="0.3">
      <c r="A10" s="54" t="s">
        <v>39</v>
      </c>
      <c r="B10" s="45">
        <v>0</v>
      </c>
      <c r="C10" s="62">
        <v>14</v>
      </c>
      <c r="D10" s="62">
        <v>1</v>
      </c>
      <c r="E10" s="62">
        <v>0</v>
      </c>
      <c r="F10" s="62">
        <v>6</v>
      </c>
      <c r="G10" s="62">
        <v>4</v>
      </c>
      <c r="H10" s="62">
        <v>1</v>
      </c>
      <c r="I10" s="63">
        <v>113</v>
      </c>
    </row>
    <row r="11" spans="1:9" ht="13.8" x14ac:dyDescent="0.3">
      <c r="A11" s="54" t="s">
        <v>40</v>
      </c>
      <c r="B11" s="45">
        <v>5</v>
      </c>
      <c r="C11" s="62">
        <v>150</v>
      </c>
      <c r="D11" s="62">
        <v>1</v>
      </c>
      <c r="E11" s="62">
        <v>3</v>
      </c>
      <c r="F11" s="62">
        <v>31</v>
      </c>
      <c r="G11" s="62">
        <v>21</v>
      </c>
      <c r="H11" s="62">
        <v>5</v>
      </c>
      <c r="I11" s="63">
        <v>491</v>
      </c>
    </row>
    <row r="12" spans="1:9" ht="13.8" x14ac:dyDescent="0.3">
      <c r="A12" s="54" t="s">
        <v>41</v>
      </c>
      <c r="B12" s="45">
        <v>0</v>
      </c>
      <c r="C12" s="62">
        <v>23</v>
      </c>
      <c r="D12" s="62">
        <v>0</v>
      </c>
      <c r="E12" s="62">
        <v>1</v>
      </c>
      <c r="F12" s="62">
        <v>5</v>
      </c>
      <c r="G12" s="62">
        <v>0</v>
      </c>
      <c r="H12" s="62">
        <v>1</v>
      </c>
      <c r="I12" s="63">
        <v>106</v>
      </c>
    </row>
    <row r="13" spans="1:9" ht="13.8" x14ac:dyDescent="0.3">
      <c r="A13" s="54" t="s">
        <v>42</v>
      </c>
      <c r="B13" s="64">
        <v>5</v>
      </c>
      <c r="C13" s="65">
        <v>230</v>
      </c>
      <c r="D13" s="65">
        <v>6</v>
      </c>
      <c r="E13" s="65">
        <v>1</v>
      </c>
      <c r="F13" s="65">
        <v>32</v>
      </c>
      <c r="G13" s="65">
        <v>24</v>
      </c>
      <c r="H13" s="65">
        <v>9</v>
      </c>
      <c r="I13" s="66">
        <v>486</v>
      </c>
    </row>
    <row r="14" spans="1:9" ht="13.8" x14ac:dyDescent="0.3">
      <c r="A14" s="6" t="s">
        <v>22</v>
      </c>
      <c r="B14" s="18">
        <f t="shared" ref="B14:I14" si="0">SUM(B7:B13)</f>
        <v>22</v>
      </c>
      <c r="C14" s="39">
        <f t="shared" si="0"/>
        <v>777</v>
      </c>
      <c r="D14" s="18">
        <f t="shared" si="0"/>
        <v>13</v>
      </c>
      <c r="E14" s="18">
        <f t="shared" si="0"/>
        <v>7</v>
      </c>
      <c r="F14" s="18">
        <f t="shared" si="0"/>
        <v>173</v>
      </c>
      <c r="G14" s="18">
        <f t="shared" si="0"/>
        <v>112</v>
      </c>
      <c r="H14" s="18">
        <f t="shared" si="0"/>
        <v>35</v>
      </c>
      <c r="I14" s="18">
        <f t="shared" si="0"/>
        <v>2673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&amp;C&amp;"Helv,Bold"BOISE COUNTY OFFICIAL RESULTS
GENERAL ELECTION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E16" sqref="E16"/>
    </sheetView>
  </sheetViews>
  <sheetFormatPr defaultRowHeight="12.6" x14ac:dyDescent="0.25"/>
  <cols>
    <col min="1" max="1" width="14.88671875" bestFit="1" customWidth="1"/>
    <col min="2" max="16" width="7.6640625" customWidth="1"/>
  </cols>
  <sheetData>
    <row r="1" spans="1:13" ht="13.8" x14ac:dyDescent="0.3">
      <c r="A1" s="23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13.8" x14ac:dyDescent="0.3">
      <c r="A2" s="24"/>
      <c r="B2" s="83" t="s">
        <v>19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13.8" x14ac:dyDescent="0.3">
      <c r="A3" s="26"/>
      <c r="B3" s="89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13.8" x14ac:dyDescent="0.3">
      <c r="A4" s="27"/>
      <c r="B4" s="92" t="s">
        <v>68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93" customHeight="1" thickBot="1" x14ac:dyDescent="0.3">
      <c r="A5" s="28" t="s">
        <v>6</v>
      </c>
      <c r="B5" s="5" t="s">
        <v>73</v>
      </c>
      <c r="C5" s="5" t="s">
        <v>74</v>
      </c>
      <c r="D5" s="5" t="s">
        <v>75</v>
      </c>
      <c r="E5" s="5" t="s">
        <v>112</v>
      </c>
      <c r="F5" s="5" t="s">
        <v>76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81</v>
      </c>
      <c r="L5" s="5" t="s">
        <v>82</v>
      </c>
      <c r="M5" s="5" t="s">
        <v>83</v>
      </c>
    </row>
    <row r="6" spans="1:13" ht="14.4" thickBot="1" x14ac:dyDescent="0.35">
      <c r="A6" s="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3"/>
    </row>
    <row r="7" spans="1:13" ht="13.8" x14ac:dyDescent="0.3">
      <c r="A7" s="55" t="s">
        <v>36</v>
      </c>
      <c r="B7" s="59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1">
        <v>0</v>
      </c>
    </row>
    <row r="8" spans="1:13" ht="13.8" x14ac:dyDescent="0.3">
      <c r="A8" s="56" t="s">
        <v>55</v>
      </c>
      <c r="B8" s="45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3">
        <v>0</v>
      </c>
    </row>
    <row r="9" spans="1:13" ht="13.8" x14ac:dyDescent="0.3">
      <c r="A9" s="54" t="s">
        <v>38</v>
      </c>
      <c r="B9" s="45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3">
        <v>0</v>
      </c>
    </row>
    <row r="10" spans="1:13" ht="13.8" x14ac:dyDescent="0.3">
      <c r="A10" s="54" t="s">
        <v>39</v>
      </c>
      <c r="B10" s="45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3">
        <v>0</v>
      </c>
    </row>
    <row r="11" spans="1:13" ht="13.8" x14ac:dyDescent="0.3">
      <c r="A11" s="54" t="s">
        <v>40</v>
      </c>
      <c r="B11" s="45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3">
        <v>0</v>
      </c>
    </row>
    <row r="12" spans="1:13" ht="13.8" x14ac:dyDescent="0.3">
      <c r="A12" s="54" t="s">
        <v>41</v>
      </c>
      <c r="B12" s="45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3">
        <v>0</v>
      </c>
    </row>
    <row r="13" spans="1:13" ht="13.8" x14ac:dyDescent="0.3">
      <c r="A13" s="54" t="s">
        <v>42</v>
      </c>
      <c r="B13" s="64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6">
        <v>0</v>
      </c>
    </row>
    <row r="14" spans="1:13" ht="13.8" x14ac:dyDescent="0.3">
      <c r="A14" s="6" t="s">
        <v>22</v>
      </c>
      <c r="B14" s="18">
        <f t="shared" ref="B14:M14" si="0">SUM(B7:B13)</f>
        <v>0</v>
      </c>
      <c r="C14" s="39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&amp;C&amp;"Helv,Bold"BOISE COUNTY OFFICIAL RESULTS
GENERAL ELECTION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E16" sqref="E16"/>
    </sheetView>
  </sheetViews>
  <sheetFormatPr defaultRowHeight="12.6" x14ac:dyDescent="0.25"/>
  <cols>
    <col min="1" max="1" width="14.88671875" bestFit="1" customWidth="1"/>
    <col min="2" max="16" width="7.6640625" customWidth="1"/>
  </cols>
  <sheetData>
    <row r="1" spans="1:13" ht="13.8" x14ac:dyDescent="0.3">
      <c r="A1" s="23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13.8" x14ac:dyDescent="0.3">
      <c r="A2" s="24"/>
      <c r="B2" s="83" t="s">
        <v>19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13.8" x14ac:dyDescent="0.3">
      <c r="A3" s="26"/>
      <c r="B3" s="89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13.8" x14ac:dyDescent="0.3">
      <c r="A4" s="27"/>
      <c r="B4" s="92" t="s">
        <v>68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93" customHeight="1" thickBot="1" x14ac:dyDescent="0.3">
      <c r="A5" s="28" t="s">
        <v>6</v>
      </c>
      <c r="B5" s="5" t="s">
        <v>84</v>
      </c>
      <c r="C5" s="5" t="s">
        <v>85</v>
      </c>
      <c r="D5" s="5" t="s">
        <v>86</v>
      </c>
      <c r="E5" s="5" t="s">
        <v>87</v>
      </c>
      <c r="F5" s="5" t="s">
        <v>88</v>
      </c>
      <c r="G5" s="5" t="s">
        <v>89</v>
      </c>
      <c r="H5" s="5" t="s">
        <v>90</v>
      </c>
      <c r="I5" s="5" t="s">
        <v>91</v>
      </c>
      <c r="J5" s="5" t="s">
        <v>92</v>
      </c>
      <c r="K5" s="5" t="s">
        <v>93</v>
      </c>
      <c r="L5" s="5" t="s">
        <v>94</v>
      </c>
      <c r="M5" s="5" t="s">
        <v>95</v>
      </c>
    </row>
    <row r="6" spans="1:13" ht="14.4" thickBot="1" x14ac:dyDescent="0.35">
      <c r="A6" s="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3"/>
    </row>
    <row r="7" spans="1:13" ht="13.8" x14ac:dyDescent="0.3">
      <c r="A7" s="55" t="s">
        <v>36</v>
      </c>
      <c r="B7" s="59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1">
        <v>0</v>
      </c>
    </row>
    <row r="8" spans="1:13" ht="13.8" x14ac:dyDescent="0.3">
      <c r="A8" s="56" t="s">
        <v>55</v>
      </c>
      <c r="B8" s="45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3">
        <v>0</v>
      </c>
    </row>
    <row r="9" spans="1:13" ht="13.8" x14ac:dyDescent="0.3">
      <c r="A9" s="54" t="s">
        <v>38</v>
      </c>
      <c r="B9" s="45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3">
        <v>0</v>
      </c>
    </row>
    <row r="10" spans="1:13" ht="13.8" x14ac:dyDescent="0.3">
      <c r="A10" s="54" t="s">
        <v>39</v>
      </c>
      <c r="B10" s="45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3">
        <v>0</v>
      </c>
    </row>
    <row r="11" spans="1:13" ht="13.8" x14ac:dyDescent="0.3">
      <c r="A11" s="54" t="s">
        <v>40</v>
      </c>
      <c r="B11" s="45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2</v>
      </c>
      <c r="K11" s="62">
        <v>0</v>
      </c>
      <c r="L11" s="62">
        <v>0</v>
      </c>
      <c r="M11" s="63">
        <v>0</v>
      </c>
    </row>
    <row r="12" spans="1:13" ht="13.8" x14ac:dyDescent="0.3">
      <c r="A12" s="54" t="s">
        <v>41</v>
      </c>
      <c r="B12" s="45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3">
        <v>0</v>
      </c>
    </row>
    <row r="13" spans="1:13" ht="13.8" x14ac:dyDescent="0.3">
      <c r="A13" s="54" t="s">
        <v>42</v>
      </c>
      <c r="B13" s="64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6">
        <v>0</v>
      </c>
    </row>
    <row r="14" spans="1:13" ht="13.8" x14ac:dyDescent="0.3">
      <c r="A14" s="6" t="s">
        <v>22</v>
      </c>
      <c r="B14" s="18">
        <f t="shared" ref="B14:M14" si="0">SUM(B7:B13)</f>
        <v>0</v>
      </c>
      <c r="C14" s="39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2</v>
      </c>
      <c r="K14" s="18">
        <f t="shared" si="0"/>
        <v>0</v>
      </c>
      <c r="L14" s="18">
        <f t="shared" si="0"/>
        <v>0</v>
      </c>
      <c r="M14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&amp;C&amp;"Helv,Bold"BOISE COUNTY OFFICIAL RESULTS
GENERAL ELECTION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activeCell="E16" sqref="E16"/>
    </sheetView>
  </sheetViews>
  <sheetFormatPr defaultRowHeight="12.6" x14ac:dyDescent="0.25"/>
  <cols>
    <col min="1" max="1" width="14.88671875" bestFit="1" customWidth="1"/>
    <col min="2" max="16" width="7.6640625" customWidth="1"/>
  </cols>
  <sheetData>
    <row r="1" spans="1:14" ht="13.8" x14ac:dyDescent="0.3">
      <c r="A1" s="23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13.8" x14ac:dyDescent="0.3">
      <c r="A2" s="24"/>
      <c r="B2" s="83" t="s">
        <v>19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ht="13.8" x14ac:dyDescent="0.3">
      <c r="A3" s="26"/>
      <c r="B3" s="89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3.8" x14ac:dyDescent="0.3">
      <c r="A4" s="27"/>
      <c r="B4" s="92" t="s">
        <v>68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93" customHeight="1" thickBot="1" x14ac:dyDescent="0.3">
      <c r="A5" s="28" t="s">
        <v>6</v>
      </c>
      <c r="B5" s="5" t="s">
        <v>96</v>
      </c>
      <c r="C5" s="5" t="s">
        <v>97</v>
      </c>
      <c r="D5" s="5" t="s">
        <v>98</v>
      </c>
      <c r="E5" s="5" t="s">
        <v>99</v>
      </c>
      <c r="F5" s="5" t="s">
        <v>100</v>
      </c>
      <c r="G5" s="5" t="s">
        <v>101</v>
      </c>
      <c r="H5" s="5" t="s">
        <v>102</v>
      </c>
      <c r="I5" s="5" t="s">
        <v>103</v>
      </c>
      <c r="J5" s="5" t="s">
        <v>104</v>
      </c>
      <c r="K5" s="5" t="s">
        <v>105</v>
      </c>
      <c r="L5" s="5" t="s">
        <v>106</v>
      </c>
      <c r="M5" s="5" t="s">
        <v>107</v>
      </c>
      <c r="N5" s="5" t="s">
        <v>108</v>
      </c>
    </row>
    <row r="6" spans="1:14" ht="14.4" thickBot="1" x14ac:dyDescent="0.35">
      <c r="A6" s="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53"/>
    </row>
    <row r="7" spans="1:14" ht="13.8" x14ac:dyDescent="0.3">
      <c r="A7" s="55" t="s">
        <v>36</v>
      </c>
      <c r="B7" s="59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1">
        <v>0</v>
      </c>
    </row>
    <row r="8" spans="1:14" ht="13.8" x14ac:dyDescent="0.3">
      <c r="A8" s="56" t="s">
        <v>55</v>
      </c>
      <c r="B8" s="45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3">
        <v>0</v>
      </c>
    </row>
    <row r="9" spans="1:14" ht="13.8" x14ac:dyDescent="0.3">
      <c r="A9" s="54" t="s">
        <v>38</v>
      </c>
      <c r="B9" s="45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3">
        <v>0</v>
      </c>
    </row>
    <row r="10" spans="1:14" ht="13.8" x14ac:dyDescent="0.3">
      <c r="A10" s="54" t="s">
        <v>39</v>
      </c>
      <c r="B10" s="45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v>0</v>
      </c>
    </row>
    <row r="11" spans="1:14" ht="13.8" x14ac:dyDescent="0.3">
      <c r="A11" s="54" t="s">
        <v>40</v>
      </c>
      <c r="B11" s="45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3">
        <v>0</v>
      </c>
    </row>
    <row r="12" spans="1:14" ht="13.8" x14ac:dyDescent="0.3">
      <c r="A12" s="54" t="s">
        <v>41</v>
      </c>
      <c r="B12" s="45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3">
        <v>0</v>
      </c>
    </row>
    <row r="13" spans="1:14" ht="13.8" x14ac:dyDescent="0.3">
      <c r="A13" s="54" t="s">
        <v>42</v>
      </c>
      <c r="B13" s="64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</row>
    <row r="14" spans="1:14" ht="13.8" x14ac:dyDescent="0.3">
      <c r="A14" s="6" t="s">
        <v>22</v>
      </c>
      <c r="B14" s="18">
        <f t="shared" ref="B14:N14" si="0">SUM(B7:B13)</f>
        <v>0</v>
      </c>
      <c r="C14" s="39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&amp;C&amp;"Helv,Bold"BOISE COUNTY OFFICIAL RESULTS
GENERAL ELECTION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zoomScaleSheetLayoutView="100" workbookViewId="0">
      <selection activeCell="E16" sqref="E16"/>
    </sheetView>
  </sheetViews>
  <sheetFormatPr defaultColWidth="9.109375" defaultRowHeight="13.8" x14ac:dyDescent="0.3"/>
  <cols>
    <col min="1" max="1" width="15.44140625" style="17" bestFit="1" customWidth="1"/>
    <col min="2" max="4" width="8.6640625" style="17" customWidth="1"/>
    <col min="5" max="7" width="8.6640625" style="30" customWidth="1"/>
    <col min="8" max="14" width="8.6640625" style="11" customWidth="1"/>
    <col min="15" max="16384" width="9.109375" style="11"/>
  </cols>
  <sheetData>
    <row r="1" spans="1:11" x14ac:dyDescent="0.3">
      <c r="A1" s="23"/>
      <c r="B1" s="35"/>
      <c r="C1" s="35"/>
      <c r="D1" s="36"/>
      <c r="E1" s="86" t="s">
        <v>19</v>
      </c>
      <c r="F1" s="87"/>
      <c r="G1" s="88"/>
      <c r="H1" s="86" t="s">
        <v>14</v>
      </c>
      <c r="I1" s="88"/>
      <c r="J1" s="75"/>
      <c r="K1" s="76"/>
    </row>
    <row r="2" spans="1:11" s="25" customFormat="1" x14ac:dyDescent="0.3">
      <c r="A2" s="24"/>
      <c r="B2" s="83" t="s">
        <v>19</v>
      </c>
      <c r="C2" s="84"/>
      <c r="D2" s="85"/>
      <c r="E2" s="83" t="s">
        <v>21</v>
      </c>
      <c r="F2" s="84"/>
      <c r="G2" s="85"/>
      <c r="H2" s="95" t="s">
        <v>9</v>
      </c>
      <c r="I2" s="95"/>
      <c r="J2" s="83" t="s">
        <v>69</v>
      </c>
      <c r="K2" s="85"/>
    </row>
    <row r="3" spans="1:11" s="25" customFormat="1" x14ac:dyDescent="0.3">
      <c r="A3" s="26"/>
      <c r="B3" s="92" t="s">
        <v>20</v>
      </c>
      <c r="C3" s="93"/>
      <c r="D3" s="94"/>
      <c r="E3" s="92" t="s">
        <v>35</v>
      </c>
      <c r="F3" s="93"/>
      <c r="G3" s="94"/>
      <c r="H3" s="80" t="s">
        <v>15</v>
      </c>
      <c r="I3" s="82"/>
      <c r="J3" s="83" t="s">
        <v>70</v>
      </c>
      <c r="K3" s="98"/>
    </row>
    <row r="4" spans="1:11" ht="13.5" customHeight="1" x14ac:dyDescent="0.3">
      <c r="A4" s="27"/>
      <c r="B4" s="1" t="s">
        <v>2</v>
      </c>
      <c r="C4" s="1" t="s">
        <v>1</v>
      </c>
      <c r="D4" s="1" t="s">
        <v>25</v>
      </c>
      <c r="E4" s="1" t="s">
        <v>2</v>
      </c>
      <c r="F4" s="1" t="s">
        <v>1</v>
      </c>
      <c r="G4" s="1" t="s">
        <v>109</v>
      </c>
      <c r="H4" s="96" t="s">
        <v>29</v>
      </c>
      <c r="I4" s="97"/>
      <c r="J4" s="92" t="s">
        <v>113</v>
      </c>
      <c r="K4" s="94"/>
    </row>
    <row r="5" spans="1:11" s="12" customFormat="1" ht="93" customHeight="1" thickBot="1" x14ac:dyDescent="0.3">
      <c r="A5" s="28" t="s">
        <v>6</v>
      </c>
      <c r="B5" s="5" t="s">
        <v>28</v>
      </c>
      <c r="C5" s="5" t="s">
        <v>27</v>
      </c>
      <c r="D5" s="5" t="s">
        <v>26</v>
      </c>
      <c r="E5" s="5" t="s">
        <v>44</v>
      </c>
      <c r="F5" s="5" t="s">
        <v>43</v>
      </c>
      <c r="G5" s="5" t="s">
        <v>110</v>
      </c>
      <c r="H5" s="4" t="s">
        <v>30</v>
      </c>
      <c r="I5" s="4" t="s">
        <v>31</v>
      </c>
      <c r="J5" s="4" t="s">
        <v>71</v>
      </c>
      <c r="K5" s="4" t="s">
        <v>72</v>
      </c>
    </row>
    <row r="6" spans="1:11" s="16" customFormat="1" ht="14.4" thickBot="1" x14ac:dyDescent="0.35">
      <c r="A6" s="13"/>
      <c r="B6" s="33"/>
      <c r="C6" s="33"/>
      <c r="D6" s="33"/>
      <c r="E6" s="14"/>
      <c r="F6" s="14"/>
      <c r="G6" s="14"/>
      <c r="H6" s="14"/>
      <c r="I6" s="14"/>
      <c r="J6" s="14"/>
      <c r="K6" s="15"/>
    </row>
    <row r="7" spans="1:11" s="16" customFormat="1" x14ac:dyDescent="0.3">
      <c r="A7" s="55" t="s">
        <v>36</v>
      </c>
      <c r="B7" s="59">
        <v>604</v>
      </c>
      <c r="C7" s="60">
        <v>195</v>
      </c>
      <c r="D7" s="61">
        <v>79</v>
      </c>
      <c r="E7" s="59">
        <v>619</v>
      </c>
      <c r="F7" s="60">
        <v>257</v>
      </c>
      <c r="G7" s="61">
        <v>0</v>
      </c>
      <c r="H7" s="59">
        <v>413</v>
      </c>
      <c r="I7" s="61">
        <v>335</v>
      </c>
      <c r="J7" s="59">
        <v>465</v>
      </c>
      <c r="K7" s="61">
        <v>379</v>
      </c>
    </row>
    <row r="8" spans="1:11" s="16" customFormat="1" x14ac:dyDescent="0.3">
      <c r="A8" s="56" t="s">
        <v>55</v>
      </c>
      <c r="B8" s="45">
        <v>508</v>
      </c>
      <c r="C8" s="62">
        <v>121</v>
      </c>
      <c r="D8" s="63">
        <v>80</v>
      </c>
      <c r="E8" s="45">
        <v>522</v>
      </c>
      <c r="F8" s="62">
        <v>202</v>
      </c>
      <c r="G8" s="63">
        <v>0</v>
      </c>
      <c r="H8" s="45">
        <v>300</v>
      </c>
      <c r="I8" s="63">
        <v>306</v>
      </c>
      <c r="J8" s="45">
        <v>384</v>
      </c>
      <c r="K8" s="63">
        <v>308</v>
      </c>
    </row>
    <row r="9" spans="1:11" s="16" customFormat="1" x14ac:dyDescent="0.3">
      <c r="A9" s="54" t="s">
        <v>38</v>
      </c>
      <c r="B9" s="45">
        <v>272</v>
      </c>
      <c r="C9" s="62">
        <v>104</v>
      </c>
      <c r="D9" s="63">
        <v>39</v>
      </c>
      <c r="E9" s="45">
        <v>268</v>
      </c>
      <c r="F9" s="62">
        <v>139</v>
      </c>
      <c r="G9" s="63">
        <v>0</v>
      </c>
      <c r="H9" s="45">
        <v>207</v>
      </c>
      <c r="I9" s="63">
        <v>169</v>
      </c>
      <c r="J9" s="45">
        <v>213</v>
      </c>
      <c r="K9" s="63">
        <v>199</v>
      </c>
    </row>
    <row r="10" spans="1:11" s="16" customFormat="1" x14ac:dyDescent="0.3">
      <c r="A10" s="54" t="s">
        <v>39</v>
      </c>
      <c r="B10" s="45">
        <v>88</v>
      </c>
      <c r="C10" s="62">
        <v>27</v>
      </c>
      <c r="D10" s="63">
        <v>18</v>
      </c>
      <c r="E10" s="45">
        <v>103</v>
      </c>
      <c r="F10" s="62">
        <v>30</v>
      </c>
      <c r="G10" s="63">
        <v>0</v>
      </c>
      <c r="H10" s="45">
        <v>53</v>
      </c>
      <c r="I10" s="63">
        <v>61</v>
      </c>
      <c r="J10" s="45">
        <v>69</v>
      </c>
      <c r="K10" s="63">
        <v>59</v>
      </c>
    </row>
    <row r="11" spans="1:11" s="16" customFormat="1" x14ac:dyDescent="0.3">
      <c r="A11" s="54" t="s">
        <v>40</v>
      </c>
      <c r="B11" s="45">
        <v>469</v>
      </c>
      <c r="C11" s="62">
        <v>141</v>
      </c>
      <c r="D11" s="63">
        <v>85</v>
      </c>
      <c r="E11" s="45">
        <v>496</v>
      </c>
      <c r="F11" s="62">
        <v>196</v>
      </c>
      <c r="G11" s="63">
        <v>0</v>
      </c>
      <c r="H11" s="45">
        <v>268</v>
      </c>
      <c r="I11" s="63">
        <v>266</v>
      </c>
      <c r="J11" s="45">
        <v>380</v>
      </c>
      <c r="K11" s="63">
        <v>312</v>
      </c>
    </row>
    <row r="12" spans="1:11" s="16" customFormat="1" x14ac:dyDescent="0.3">
      <c r="A12" s="54" t="s">
        <v>41</v>
      </c>
      <c r="B12" s="45">
        <v>100</v>
      </c>
      <c r="C12" s="62">
        <v>26</v>
      </c>
      <c r="D12" s="63">
        <v>7</v>
      </c>
      <c r="E12" s="45">
        <v>96</v>
      </c>
      <c r="F12" s="62">
        <v>38</v>
      </c>
      <c r="G12" s="63">
        <v>0</v>
      </c>
      <c r="H12" s="45">
        <v>64</v>
      </c>
      <c r="I12" s="63">
        <v>57</v>
      </c>
      <c r="J12" s="45">
        <v>71</v>
      </c>
      <c r="K12" s="63">
        <v>59</v>
      </c>
    </row>
    <row r="13" spans="1:11" s="16" customFormat="1" x14ac:dyDescent="0.3">
      <c r="A13" s="54" t="s">
        <v>42</v>
      </c>
      <c r="B13" s="64">
        <v>456</v>
      </c>
      <c r="C13" s="65">
        <v>246</v>
      </c>
      <c r="D13" s="66">
        <v>83</v>
      </c>
      <c r="E13" s="64">
        <v>495</v>
      </c>
      <c r="F13" s="65">
        <v>296</v>
      </c>
      <c r="G13" s="66">
        <v>0</v>
      </c>
      <c r="H13" s="64">
        <v>383</v>
      </c>
      <c r="I13" s="66">
        <v>307</v>
      </c>
      <c r="J13" s="64">
        <v>378</v>
      </c>
      <c r="K13" s="66">
        <v>376</v>
      </c>
    </row>
    <row r="14" spans="1:11" s="16" customFormat="1" x14ac:dyDescent="0.3">
      <c r="A14" s="6" t="s">
        <v>22</v>
      </c>
      <c r="B14" s="18">
        <f t="shared" ref="B14:G14" si="0">SUM(B7:B13)</f>
        <v>2497</v>
      </c>
      <c r="C14" s="39">
        <f t="shared" si="0"/>
        <v>860</v>
      </c>
      <c r="D14" s="18">
        <f t="shared" si="0"/>
        <v>391</v>
      </c>
      <c r="E14" s="18">
        <f t="shared" si="0"/>
        <v>2599</v>
      </c>
      <c r="F14" s="18">
        <f t="shared" si="0"/>
        <v>1158</v>
      </c>
      <c r="G14" s="18">
        <f t="shared" si="0"/>
        <v>0</v>
      </c>
      <c r="H14" s="18">
        <f>SUM(H7:H13)</f>
        <v>1688</v>
      </c>
      <c r="I14" s="39">
        <f>SUM(I7:I13)</f>
        <v>1501</v>
      </c>
      <c r="J14" s="18">
        <f>SUM(J7:J13)</f>
        <v>1960</v>
      </c>
      <c r="K14" s="18">
        <f>SUM(K7:K13)</f>
        <v>1692</v>
      </c>
    </row>
    <row r="15" spans="1:11" s="16" customFormat="1" x14ac:dyDescent="0.3">
      <c r="A15" s="11"/>
      <c r="B15" s="17"/>
      <c r="C15" s="17"/>
      <c r="D15" s="17"/>
      <c r="E15" s="30"/>
      <c r="F15" s="30"/>
      <c r="G15" s="30"/>
      <c r="H15" s="11"/>
      <c r="I15" s="11"/>
      <c r="J15" s="11"/>
      <c r="K15" s="11"/>
    </row>
    <row r="16" spans="1:11" s="16" customFormat="1" x14ac:dyDescent="0.3">
      <c r="A16" s="17"/>
      <c r="B16" s="17"/>
      <c r="C16" s="17"/>
      <c r="D16" s="17"/>
      <c r="E16" s="30"/>
      <c r="F16" s="30"/>
      <c r="G16" s="30"/>
      <c r="H16" s="11"/>
      <c r="I16" s="11"/>
      <c r="J16" s="11"/>
      <c r="K16" s="11"/>
    </row>
    <row r="17" spans="1:11" s="16" customFormat="1" x14ac:dyDescent="0.3">
      <c r="A17" s="17"/>
      <c r="B17" s="17"/>
      <c r="C17" s="17"/>
      <c r="D17" s="17"/>
      <c r="E17" s="30"/>
      <c r="F17" s="30"/>
      <c r="G17" s="30"/>
      <c r="H17" s="11"/>
      <c r="I17" s="11"/>
      <c r="J17" s="11"/>
      <c r="K17" s="11"/>
    </row>
    <row r="18" spans="1:11" s="16" customFormat="1" x14ac:dyDescent="0.3">
      <c r="A18" s="17"/>
      <c r="B18" s="17"/>
      <c r="C18" s="17"/>
      <c r="D18" s="17"/>
      <c r="E18" s="30"/>
      <c r="F18" s="30"/>
      <c r="G18" s="30"/>
      <c r="H18" s="11"/>
      <c r="I18" s="11"/>
      <c r="J18" s="11"/>
      <c r="K18" s="11"/>
    </row>
    <row r="19" spans="1:11" s="16" customFormat="1" x14ac:dyDescent="0.3">
      <c r="A19" s="17"/>
      <c r="B19" s="17"/>
      <c r="C19" s="17"/>
      <c r="D19" s="17"/>
      <c r="E19" s="30"/>
      <c r="F19" s="30"/>
      <c r="G19" s="30"/>
      <c r="H19" s="11"/>
      <c r="I19" s="11"/>
      <c r="J19" s="11"/>
      <c r="K19" s="11"/>
    </row>
    <row r="20" spans="1:11" s="16" customFormat="1" x14ac:dyDescent="0.3">
      <c r="A20" s="17"/>
      <c r="B20" s="17"/>
      <c r="C20" s="17"/>
      <c r="D20" s="17"/>
      <c r="E20" s="30"/>
      <c r="F20" s="30"/>
      <c r="G20" s="30"/>
      <c r="H20" s="11"/>
      <c r="I20" s="11"/>
      <c r="J20" s="11"/>
      <c r="K20" s="11"/>
    </row>
    <row r="21" spans="1:11" s="16" customFormat="1" x14ac:dyDescent="0.3">
      <c r="A21" s="17"/>
      <c r="B21" s="17"/>
      <c r="C21" s="17"/>
      <c r="D21" s="17"/>
      <c r="E21" s="30"/>
      <c r="F21" s="30"/>
      <c r="G21" s="30"/>
      <c r="H21" s="11"/>
      <c r="I21" s="11"/>
      <c r="J21" s="11"/>
      <c r="K21" s="11"/>
    </row>
    <row r="22" spans="1:11" s="16" customFormat="1" x14ac:dyDescent="0.3">
      <c r="A22" s="17"/>
      <c r="B22" s="17"/>
      <c r="C22" s="17"/>
      <c r="D22" s="17"/>
      <c r="E22" s="30"/>
      <c r="F22" s="30"/>
      <c r="G22" s="30"/>
      <c r="H22" s="11"/>
      <c r="I22" s="11"/>
      <c r="J22" s="11"/>
      <c r="K22" s="11"/>
    </row>
    <row r="23" spans="1:11" s="16" customFormat="1" x14ac:dyDescent="0.3">
      <c r="A23" s="17"/>
      <c r="B23" s="17"/>
      <c r="C23" s="17"/>
      <c r="D23" s="17"/>
      <c r="E23" s="30"/>
      <c r="F23" s="30"/>
      <c r="G23" s="30"/>
      <c r="H23" s="11"/>
      <c r="I23" s="11"/>
      <c r="J23" s="11"/>
      <c r="K23" s="11"/>
    </row>
    <row r="24" spans="1:11" s="16" customFormat="1" x14ac:dyDescent="0.3">
      <c r="A24" s="17"/>
      <c r="B24" s="17"/>
      <c r="C24" s="17"/>
      <c r="D24" s="17"/>
      <c r="E24" s="30"/>
      <c r="F24" s="30"/>
      <c r="G24" s="30"/>
      <c r="H24" s="11"/>
      <c r="I24" s="11"/>
      <c r="J24" s="11"/>
      <c r="K24" s="11"/>
    </row>
    <row r="25" spans="1:11" s="16" customFormat="1" x14ac:dyDescent="0.3">
      <c r="A25" s="17"/>
      <c r="B25" s="17"/>
      <c r="C25" s="17"/>
      <c r="D25" s="17"/>
      <c r="E25" s="30"/>
      <c r="F25" s="30"/>
      <c r="G25" s="30"/>
      <c r="H25" s="11"/>
      <c r="I25" s="11"/>
      <c r="J25" s="11"/>
      <c r="K25" s="11"/>
    </row>
    <row r="26" spans="1:11" s="16" customFormat="1" x14ac:dyDescent="0.3">
      <c r="A26" s="17"/>
      <c r="B26" s="17"/>
      <c r="C26" s="17"/>
      <c r="D26" s="17"/>
      <c r="E26" s="30"/>
      <c r="F26" s="30"/>
      <c r="G26" s="30"/>
      <c r="H26" s="11"/>
      <c r="I26" s="11"/>
      <c r="J26" s="11"/>
      <c r="K26" s="11"/>
    </row>
    <row r="27" spans="1:11" s="16" customFormat="1" x14ac:dyDescent="0.3">
      <c r="A27" s="17"/>
      <c r="B27" s="17"/>
      <c r="C27" s="17"/>
      <c r="D27" s="17"/>
      <c r="E27" s="30"/>
      <c r="F27" s="30"/>
      <c r="G27" s="30"/>
      <c r="H27" s="11"/>
      <c r="I27" s="11"/>
      <c r="J27" s="11"/>
      <c r="K27" s="11"/>
    </row>
    <row r="28" spans="1:11" s="16" customFormat="1" x14ac:dyDescent="0.3">
      <c r="A28" s="17"/>
      <c r="B28" s="17"/>
      <c r="C28" s="17"/>
      <c r="D28" s="17"/>
      <c r="E28" s="30"/>
      <c r="F28" s="30"/>
      <c r="G28" s="30"/>
      <c r="H28" s="11"/>
      <c r="I28" s="11"/>
      <c r="J28" s="11"/>
      <c r="K28" s="11"/>
    </row>
    <row r="29" spans="1:11" s="16" customFormat="1" x14ac:dyDescent="0.3">
      <c r="A29" s="17"/>
      <c r="B29" s="17"/>
      <c r="C29" s="17"/>
      <c r="D29" s="17"/>
      <c r="E29" s="30"/>
      <c r="F29" s="30"/>
      <c r="G29" s="30"/>
      <c r="H29" s="11"/>
      <c r="I29" s="11"/>
      <c r="J29" s="11"/>
      <c r="K29" s="11"/>
    </row>
    <row r="30" spans="1:11" s="16" customFormat="1" x14ac:dyDescent="0.3">
      <c r="A30" s="17"/>
      <c r="B30" s="17"/>
      <c r="C30" s="17"/>
      <c r="D30" s="17"/>
      <c r="E30" s="30"/>
      <c r="F30" s="30"/>
      <c r="G30" s="30"/>
      <c r="H30" s="11"/>
      <c r="I30" s="11"/>
      <c r="J30" s="11"/>
      <c r="K30" s="11"/>
    </row>
    <row r="31" spans="1:11" s="16" customFormat="1" x14ac:dyDescent="0.3">
      <c r="A31" s="17"/>
      <c r="B31" s="17"/>
      <c r="C31" s="17"/>
      <c r="D31" s="17"/>
      <c r="E31" s="30"/>
      <c r="F31" s="30"/>
      <c r="G31" s="30"/>
      <c r="H31" s="11"/>
      <c r="I31" s="11"/>
      <c r="J31" s="11"/>
      <c r="K31" s="11"/>
    </row>
    <row r="32" spans="1:11" s="16" customFormat="1" x14ac:dyDescent="0.3">
      <c r="A32" s="17"/>
      <c r="B32" s="17"/>
      <c r="C32" s="17"/>
      <c r="D32" s="17"/>
      <c r="E32" s="30"/>
      <c r="F32" s="30"/>
      <c r="G32" s="30"/>
      <c r="H32" s="11"/>
      <c r="I32" s="11"/>
      <c r="J32" s="11"/>
      <c r="K32" s="11"/>
    </row>
    <row r="33" spans="1:11" s="16" customFormat="1" x14ac:dyDescent="0.3">
      <c r="A33" s="17"/>
      <c r="B33" s="17"/>
      <c r="C33" s="17"/>
      <c r="D33" s="17"/>
      <c r="E33" s="30"/>
      <c r="F33" s="30"/>
      <c r="G33" s="30"/>
      <c r="H33" s="11"/>
      <c r="I33" s="11"/>
      <c r="J33" s="11"/>
      <c r="K33" s="11"/>
    </row>
    <row r="34" spans="1:11" s="16" customFormat="1" x14ac:dyDescent="0.3">
      <c r="A34" s="17"/>
      <c r="B34" s="17"/>
      <c r="C34" s="17"/>
      <c r="D34" s="17"/>
      <c r="E34" s="30"/>
      <c r="F34" s="30"/>
      <c r="G34" s="30"/>
      <c r="H34" s="11"/>
      <c r="I34" s="11"/>
      <c r="J34" s="11"/>
      <c r="K34" s="11"/>
    </row>
    <row r="35" spans="1:11" s="16" customFormat="1" x14ac:dyDescent="0.3">
      <c r="A35" s="17"/>
      <c r="B35" s="17"/>
      <c r="C35" s="17"/>
      <c r="D35" s="17"/>
      <c r="E35" s="30"/>
      <c r="F35" s="30"/>
      <c r="G35" s="30"/>
      <c r="H35" s="11"/>
      <c r="I35" s="11"/>
      <c r="J35" s="11"/>
      <c r="K35" s="11"/>
    </row>
    <row r="36" spans="1:11" s="16" customFormat="1" x14ac:dyDescent="0.3">
      <c r="A36" s="17"/>
      <c r="B36" s="17"/>
      <c r="C36" s="17"/>
      <c r="D36" s="17"/>
      <c r="E36" s="30"/>
      <c r="F36" s="30"/>
      <c r="G36" s="30"/>
      <c r="H36" s="11"/>
      <c r="I36" s="11"/>
      <c r="J36" s="11"/>
      <c r="K36" s="11"/>
    </row>
    <row r="37" spans="1:11" s="16" customFormat="1" x14ac:dyDescent="0.3">
      <c r="A37" s="17"/>
      <c r="B37" s="17"/>
      <c r="C37" s="17"/>
      <c r="D37" s="17"/>
      <c r="E37" s="30"/>
      <c r="F37" s="30"/>
      <c r="G37" s="30"/>
      <c r="H37" s="11"/>
      <c r="I37" s="11"/>
      <c r="J37" s="11"/>
      <c r="K37" s="11"/>
    </row>
    <row r="38" spans="1:11" s="16" customFormat="1" x14ac:dyDescent="0.3">
      <c r="A38" s="17"/>
      <c r="B38" s="17"/>
      <c r="C38" s="17"/>
      <c r="D38" s="17"/>
      <c r="E38" s="30"/>
      <c r="F38" s="30"/>
      <c r="G38" s="30"/>
      <c r="H38" s="11"/>
      <c r="I38" s="11"/>
      <c r="J38" s="11"/>
      <c r="K38" s="11"/>
    </row>
    <row r="39" spans="1:11" s="16" customFormat="1" x14ac:dyDescent="0.3">
      <c r="A39" s="17"/>
      <c r="B39" s="17"/>
      <c r="C39" s="17"/>
      <c r="D39" s="17"/>
      <c r="E39" s="30"/>
      <c r="F39" s="30"/>
      <c r="G39" s="30"/>
      <c r="H39" s="11"/>
      <c r="I39" s="11"/>
      <c r="J39" s="11"/>
      <c r="K39" s="11"/>
    </row>
    <row r="40" spans="1:11" s="16" customFormat="1" x14ac:dyDescent="0.3">
      <c r="A40" s="17"/>
      <c r="B40" s="17"/>
      <c r="C40" s="17"/>
      <c r="D40" s="17"/>
      <c r="E40" s="30"/>
      <c r="F40" s="30"/>
      <c r="G40" s="30"/>
      <c r="H40" s="11"/>
      <c r="I40" s="11"/>
      <c r="J40" s="11"/>
      <c r="K40" s="11"/>
    </row>
    <row r="41" spans="1:11" s="16" customFormat="1" x14ac:dyDescent="0.3">
      <c r="A41" s="17"/>
      <c r="B41" s="17"/>
      <c r="C41" s="17"/>
      <c r="D41" s="17"/>
      <c r="E41" s="30"/>
      <c r="F41" s="30"/>
      <c r="G41" s="30"/>
      <c r="H41" s="11"/>
      <c r="I41" s="11"/>
      <c r="J41" s="11"/>
      <c r="K41" s="11"/>
    </row>
    <row r="42" spans="1:11" s="16" customFormat="1" x14ac:dyDescent="0.3">
      <c r="A42" s="17"/>
      <c r="B42" s="17"/>
      <c r="C42" s="17"/>
      <c r="D42" s="17"/>
      <c r="E42" s="30"/>
      <c r="F42" s="30"/>
      <c r="G42" s="30"/>
      <c r="H42" s="11"/>
      <c r="I42" s="11"/>
      <c r="J42" s="11"/>
      <c r="K42" s="11"/>
    </row>
    <row r="43" spans="1:11" s="16" customFormat="1" x14ac:dyDescent="0.3">
      <c r="A43" s="17"/>
      <c r="B43" s="17"/>
      <c r="C43" s="17"/>
      <c r="D43" s="17"/>
      <c r="E43" s="30"/>
      <c r="F43" s="30"/>
      <c r="G43" s="30"/>
      <c r="H43" s="11"/>
      <c r="I43" s="11"/>
      <c r="J43" s="11"/>
      <c r="K43" s="11"/>
    </row>
    <row r="44" spans="1:11" s="16" customFormat="1" x14ac:dyDescent="0.3">
      <c r="A44" s="17"/>
      <c r="B44" s="17"/>
      <c r="C44" s="17"/>
      <c r="D44" s="17"/>
      <c r="E44" s="30"/>
      <c r="F44" s="30"/>
      <c r="G44" s="30"/>
      <c r="H44" s="11"/>
      <c r="I44" s="11"/>
      <c r="J44" s="11"/>
      <c r="K44" s="11"/>
    </row>
    <row r="45" spans="1:11" s="16" customFormat="1" x14ac:dyDescent="0.3">
      <c r="A45" s="17"/>
      <c r="B45" s="17"/>
      <c r="C45" s="17"/>
      <c r="D45" s="17"/>
      <c r="E45" s="30"/>
      <c r="F45" s="30"/>
      <c r="G45" s="30"/>
      <c r="H45" s="11"/>
      <c r="I45" s="11"/>
      <c r="J45" s="11"/>
      <c r="K45" s="11"/>
    </row>
    <row r="46" spans="1:11" s="16" customFormat="1" x14ac:dyDescent="0.3">
      <c r="A46" s="17"/>
      <c r="B46" s="17"/>
      <c r="C46" s="17"/>
      <c r="D46" s="17"/>
      <c r="E46" s="30"/>
      <c r="F46" s="30"/>
      <c r="G46" s="30"/>
      <c r="H46" s="11"/>
      <c r="I46" s="11"/>
      <c r="J46" s="11"/>
      <c r="K46" s="11"/>
    </row>
    <row r="47" spans="1:11" s="16" customFormat="1" x14ac:dyDescent="0.3">
      <c r="A47" s="17"/>
      <c r="B47" s="17"/>
      <c r="C47" s="17"/>
      <c r="D47" s="17"/>
      <c r="E47" s="30"/>
      <c r="F47" s="30"/>
      <c r="G47" s="30"/>
      <c r="H47" s="11"/>
      <c r="I47" s="11"/>
      <c r="J47" s="11"/>
      <c r="K47" s="11"/>
    </row>
    <row r="48" spans="1:11" s="16" customFormat="1" x14ac:dyDescent="0.3">
      <c r="A48" s="17"/>
      <c r="B48" s="17"/>
      <c r="C48" s="17"/>
      <c r="D48" s="17"/>
      <c r="E48" s="30"/>
      <c r="F48" s="30"/>
      <c r="G48" s="30"/>
      <c r="H48" s="11"/>
      <c r="I48" s="11"/>
      <c r="J48" s="11"/>
      <c r="K48" s="11"/>
    </row>
    <row r="49" spans="1:11" s="16" customFormat="1" x14ac:dyDescent="0.3">
      <c r="A49" s="17"/>
      <c r="B49" s="17"/>
      <c r="C49" s="17"/>
      <c r="D49" s="17"/>
      <c r="E49" s="30"/>
      <c r="F49" s="30"/>
      <c r="G49" s="30"/>
      <c r="H49" s="11"/>
      <c r="I49" s="11"/>
      <c r="J49" s="11"/>
      <c r="K49" s="11"/>
    </row>
    <row r="50" spans="1:11" s="16" customFormat="1" x14ac:dyDescent="0.3">
      <c r="A50" s="17"/>
      <c r="B50" s="17"/>
      <c r="C50" s="17"/>
      <c r="D50" s="17"/>
      <c r="E50" s="30"/>
      <c r="F50" s="30"/>
      <c r="G50" s="30"/>
      <c r="H50" s="11"/>
      <c r="I50" s="11"/>
      <c r="J50" s="11"/>
      <c r="K50" s="11"/>
    </row>
    <row r="51" spans="1:11" s="16" customFormat="1" x14ac:dyDescent="0.3">
      <c r="A51" s="17"/>
      <c r="B51" s="17"/>
      <c r="C51" s="17"/>
      <c r="D51" s="17"/>
      <c r="E51" s="30"/>
      <c r="F51" s="30"/>
      <c r="G51" s="30"/>
      <c r="H51" s="11"/>
      <c r="I51" s="11"/>
      <c r="J51" s="11"/>
      <c r="K51" s="11"/>
    </row>
    <row r="52" spans="1:11" s="16" customFormat="1" x14ac:dyDescent="0.3">
      <c r="A52" s="17"/>
      <c r="B52" s="17"/>
      <c r="C52" s="17"/>
      <c r="D52" s="17"/>
      <c r="E52" s="30"/>
      <c r="F52" s="30"/>
      <c r="G52" s="30"/>
      <c r="H52" s="11"/>
      <c r="I52" s="11"/>
      <c r="J52" s="11"/>
      <c r="K52" s="11"/>
    </row>
    <row r="53" spans="1:11" s="16" customFormat="1" x14ac:dyDescent="0.3">
      <c r="A53" s="17"/>
      <c r="B53" s="17"/>
      <c r="C53" s="17"/>
      <c r="D53" s="17"/>
      <c r="E53" s="30"/>
      <c r="F53" s="30"/>
      <c r="G53" s="30"/>
      <c r="H53" s="11"/>
      <c r="I53" s="11"/>
      <c r="J53" s="11"/>
      <c r="K53" s="11"/>
    </row>
    <row r="54" spans="1:11" s="16" customFormat="1" x14ac:dyDescent="0.3">
      <c r="A54" s="17"/>
      <c r="B54" s="17"/>
      <c r="C54" s="17"/>
      <c r="D54" s="17"/>
      <c r="E54" s="30"/>
      <c r="F54" s="30"/>
      <c r="G54" s="30"/>
      <c r="H54" s="11"/>
      <c r="I54" s="11"/>
      <c r="J54" s="11"/>
      <c r="K54" s="11"/>
    </row>
    <row r="55" spans="1:11" s="16" customFormat="1" x14ac:dyDescent="0.3">
      <c r="A55" s="17"/>
      <c r="B55" s="17"/>
      <c r="C55" s="17"/>
      <c r="D55" s="17"/>
      <c r="E55" s="30"/>
      <c r="F55" s="30"/>
      <c r="G55" s="30"/>
      <c r="H55" s="11"/>
      <c r="I55" s="11"/>
      <c r="J55" s="11"/>
      <c r="K55" s="11"/>
    </row>
    <row r="56" spans="1:11" s="16" customFormat="1" x14ac:dyDescent="0.3">
      <c r="A56" s="17"/>
      <c r="B56" s="17"/>
      <c r="C56" s="17"/>
      <c r="D56" s="17"/>
      <c r="E56" s="30"/>
      <c r="F56" s="30"/>
      <c r="G56" s="30"/>
      <c r="H56" s="11"/>
      <c r="I56" s="11"/>
      <c r="J56" s="11"/>
      <c r="K56" s="11"/>
    </row>
    <row r="57" spans="1:11" s="16" customFormat="1" x14ac:dyDescent="0.3">
      <c r="A57" s="17"/>
      <c r="B57" s="17"/>
      <c r="C57" s="17"/>
      <c r="D57" s="17"/>
      <c r="E57" s="30"/>
      <c r="F57" s="30"/>
      <c r="G57" s="30"/>
      <c r="H57" s="11"/>
      <c r="I57" s="11"/>
      <c r="J57" s="11"/>
      <c r="K57" s="11"/>
    </row>
    <row r="58" spans="1:11" s="16" customFormat="1" ht="14.4" customHeight="1" x14ac:dyDescent="0.3">
      <c r="A58" s="17"/>
      <c r="B58" s="17"/>
      <c r="C58" s="17"/>
      <c r="D58" s="17"/>
      <c r="E58" s="30"/>
      <c r="F58" s="30"/>
      <c r="G58" s="30"/>
      <c r="H58" s="11"/>
      <c r="I58" s="11"/>
      <c r="J58" s="11"/>
      <c r="K58" s="11"/>
    </row>
    <row r="59" spans="1:11" s="16" customFormat="1" x14ac:dyDescent="0.3">
      <c r="A59" s="17"/>
      <c r="B59" s="17"/>
      <c r="C59" s="17"/>
      <c r="D59" s="17"/>
      <c r="E59" s="30"/>
      <c r="F59" s="30"/>
      <c r="G59" s="30"/>
      <c r="H59" s="11"/>
      <c r="I59" s="11"/>
      <c r="J59" s="11"/>
      <c r="K59" s="11"/>
    </row>
    <row r="60" spans="1:11" s="29" customFormat="1" x14ac:dyDescent="0.3">
      <c r="A60" s="17"/>
      <c r="B60" s="17"/>
      <c r="C60" s="17"/>
      <c r="D60" s="17"/>
      <c r="E60" s="30"/>
      <c r="F60" s="30"/>
      <c r="G60" s="30"/>
      <c r="H60" s="11"/>
      <c r="I60" s="11"/>
      <c r="J60" s="11"/>
      <c r="K60" s="11"/>
    </row>
    <row r="61" spans="1:11" s="29" customFormat="1" x14ac:dyDescent="0.3">
      <c r="A61" s="17"/>
      <c r="B61" s="17"/>
      <c r="C61" s="17"/>
      <c r="D61" s="17"/>
      <c r="E61" s="30"/>
      <c r="F61" s="30"/>
      <c r="G61" s="30"/>
      <c r="H61" s="11"/>
      <c r="I61" s="11"/>
      <c r="J61" s="11"/>
      <c r="K61" s="11"/>
    </row>
    <row r="62" spans="1:11" s="16" customFormat="1" x14ac:dyDescent="0.3">
      <c r="A62" s="17"/>
      <c r="B62" s="17"/>
      <c r="C62" s="17"/>
      <c r="D62" s="17"/>
      <c r="E62" s="30"/>
      <c r="F62" s="30"/>
      <c r="G62" s="30"/>
      <c r="H62" s="11"/>
      <c r="I62" s="11"/>
      <c r="J62" s="11"/>
      <c r="K62" s="11"/>
    </row>
    <row r="63" spans="1:11" s="16" customFormat="1" x14ac:dyDescent="0.3">
      <c r="A63" s="17"/>
      <c r="B63" s="17"/>
      <c r="C63" s="17"/>
      <c r="D63" s="17"/>
      <c r="E63" s="30"/>
      <c r="F63" s="30"/>
      <c r="G63" s="30"/>
      <c r="H63" s="11"/>
      <c r="I63" s="11"/>
      <c r="J63" s="11"/>
      <c r="K63" s="11"/>
    </row>
    <row r="64" spans="1:11" s="16" customFormat="1" x14ac:dyDescent="0.3">
      <c r="A64" s="17"/>
      <c r="B64" s="17"/>
      <c r="C64" s="17"/>
      <c r="D64" s="17"/>
      <c r="E64" s="30"/>
      <c r="F64" s="30"/>
      <c r="G64" s="30"/>
      <c r="H64" s="11"/>
      <c r="I64" s="11"/>
      <c r="J64" s="11"/>
      <c r="K64" s="11"/>
    </row>
    <row r="65" spans="1:11" s="16" customFormat="1" x14ac:dyDescent="0.3">
      <c r="A65" s="17"/>
      <c r="B65" s="17"/>
      <c r="C65" s="17"/>
      <c r="D65" s="17"/>
      <c r="E65" s="30"/>
      <c r="F65" s="30"/>
      <c r="G65" s="30"/>
      <c r="H65" s="11"/>
      <c r="I65" s="11"/>
      <c r="J65" s="11"/>
      <c r="K65" s="11"/>
    </row>
    <row r="66" spans="1:11" s="16" customFormat="1" x14ac:dyDescent="0.3">
      <c r="A66" s="17"/>
      <c r="B66" s="17"/>
      <c r="C66" s="17"/>
      <c r="D66" s="17"/>
      <c r="E66" s="30"/>
      <c r="F66" s="30"/>
      <c r="G66" s="30"/>
      <c r="H66" s="11"/>
      <c r="I66" s="11"/>
      <c r="J66" s="11"/>
      <c r="K66" s="11"/>
    </row>
    <row r="67" spans="1:11" s="16" customFormat="1" x14ac:dyDescent="0.3">
      <c r="A67" s="17"/>
      <c r="B67" s="17"/>
      <c r="C67" s="17"/>
      <c r="D67" s="17"/>
      <c r="E67" s="30"/>
      <c r="F67" s="30"/>
      <c r="G67" s="30"/>
      <c r="H67" s="11"/>
      <c r="I67" s="11"/>
      <c r="J67" s="11"/>
      <c r="K67" s="11"/>
    </row>
    <row r="68" spans="1:11" s="16" customFormat="1" x14ac:dyDescent="0.3">
      <c r="A68" s="17"/>
      <c r="B68" s="17"/>
      <c r="C68" s="17"/>
      <c r="D68" s="17"/>
      <c r="E68" s="30"/>
      <c r="F68" s="30"/>
      <c r="G68" s="30"/>
      <c r="H68" s="11"/>
      <c r="I68" s="11"/>
      <c r="J68" s="11"/>
      <c r="K68" s="11"/>
    </row>
    <row r="69" spans="1:11" s="16" customFormat="1" ht="14.4" customHeight="1" x14ac:dyDescent="0.3">
      <c r="A69" s="17"/>
      <c r="B69" s="17"/>
      <c r="C69" s="17"/>
      <c r="D69" s="17"/>
      <c r="E69" s="30"/>
      <c r="F69" s="30"/>
      <c r="G69" s="30"/>
      <c r="H69" s="11"/>
      <c r="I69" s="11"/>
      <c r="J69" s="11"/>
      <c r="K69" s="11"/>
    </row>
    <row r="70" spans="1:11" s="16" customFormat="1" x14ac:dyDescent="0.3">
      <c r="A70" s="17"/>
      <c r="B70" s="17"/>
      <c r="C70" s="17"/>
      <c r="D70" s="17"/>
      <c r="E70" s="30"/>
      <c r="F70" s="30"/>
      <c r="G70" s="30"/>
      <c r="H70" s="11"/>
      <c r="I70" s="11"/>
      <c r="J70" s="11"/>
      <c r="K70" s="11"/>
    </row>
    <row r="71" spans="1:11" s="29" customFormat="1" x14ac:dyDescent="0.3">
      <c r="A71" s="17"/>
      <c r="B71" s="17"/>
      <c r="C71" s="17"/>
      <c r="D71" s="17"/>
      <c r="E71" s="30"/>
      <c r="F71" s="30"/>
      <c r="G71" s="30"/>
      <c r="H71" s="11"/>
      <c r="I71" s="11"/>
      <c r="J71" s="11"/>
      <c r="K71" s="11"/>
    </row>
    <row r="72" spans="1:11" s="29" customFormat="1" x14ac:dyDescent="0.3">
      <c r="A72" s="17"/>
      <c r="B72" s="17"/>
      <c r="C72" s="17"/>
      <c r="D72" s="17"/>
      <c r="E72" s="30"/>
      <c r="F72" s="30"/>
      <c r="G72" s="30"/>
      <c r="H72" s="11"/>
      <c r="I72" s="11"/>
      <c r="J72" s="11"/>
      <c r="K72" s="11"/>
    </row>
    <row r="73" spans="1:11" s="29" customFormat="1" x14ac:dyDescent="0.3">
      <c r="A73" s="17"/>
      <c r="B73" s="17"/>
      <c r="C73" s="17"/>
      <c r="D73" s="17"/>
      <c r="E73" s="30"/>
      <c r="F73" s="30"/>
      <c r="G73" s="30"/>
      <c r="H73" s="11"/>
      <c r="I73" s="11"/>
      <c r="J73" s="11"/>
      <c r="K73" s="11"/>
    </row>
    <row r="74" spans="1:11" s="29" customFormat="1" x14ac:dyDescent="0.3">
      <c r="A74" s="17"/>
      <c r="B74" s="17"/>
      <c r="C74" s="17"/>
      <c r="D74" s="17"/>
      <c r="E74" s="30"/>
      <c r="F74" s="30"/>
      <c r="G74" s="30"/>
      <c r="H74" s="11"/>
      <c r="I74" s="11"/>
      <c r="J74" s="11"/>
      <c r="K74" s="11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E1:G1"/>
    <mergeCell ref="E2:G2"/>
    <mergeCell ref="E3:G3"/>
    <mergeCell ref="B3:D3"/>
    <mergeCell ref="B2:D2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&amp;C&amp;"Helv,Bold"BOISE COUNTY OFFICIAL RESULTS
GENERAL ELECTION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zoomScaleSheetLayoutView="100" workbookViewId="0">
      <selection activeCell="E16" sqref="E16"/>
    </sheetView>
  </sheetViews>
  <sheetFormatPr defaultColWidth="9.109375" defaultRowHeight="13.8" x14ac:dyDescent="0.3"/>
  <cols>
    <col min="1" max="1" width="14" style="17" bestFit="1" customWidth="1"/>
    <col min="2" max="8" width="8.6640625" style="11" customWidth="1"/>
    <col min="9" max="11" width="8.6640625" style="17" customWidth="1"/>
    <col min="12" max="12" width="12.44140625" style="17" bestFit="1" customWidth="1"/>
    <col min="13" max="14" width="8.6640625" style="11" customWidth="1"/>
    <col min="15" max="15" width="10.44140625" style="11" bestFit="1" customWidth="1"/>
    <col min="16" max="16" width="9.6640625" style="11" bestFit="1" customWidth="1"/>
    <col min="17" max="17" width="13.33203125" style="11" bestFit="1" customWidth="1"/>
    <col min="18" max="18" width="10" style="11" bestFit="1" customWidth="1"/>
    <col min="19" max="16384" width="9.109375" style="11"/>
  </cols>
  <sheetData>
    <row r="1" spans="1:12" x14ac:dyDescent="0.3">
      <c r="A1" s="23"/>
      <c r="B1" s="80"/>
      <c r="C1" s="81"/>
      <c r="D1" s="81"/>
      <c r="E1" s="81"/>
      <c r="F1" s="81"/>
      <c r="G1" s="81"/>
      <c r="H1" s="81"/>
      <c r="I1" s="86" t="s">
        <v>18</v>
      </c>
      <c r="J1" s="87"/>
      <c r="K1" s="75"/>
      <c r="L1" s="57" t="s">
        <v>18</v>
      </c>
    </row>
    <row r="2" spans="1:12" s="25" customFormat="1" x14ac:dyDescent="0.3">
      <c r="A2" s="24"/>
      <c r="B2" s="92" t="s">
        <v>56</v>
      </c>
      <c r="C2" s="93"/>
      <c r="D2" s="93"/>
      <c r="E2" s="93"/>
      <c r="F2" s="93"/>
      <c r="G2" s="93"/>
      <c r="H2" s="93"/>
      <c r="I2" s="83" t="s">
        <v>23</v>
      </c>
      <c r="J2" s="84"/>
      <c r="K2" s="74" t="s">
        <v>18</v>
      </c>
      <c r="L2" s="78" t="s">
        <v>34</v>
      </c>
    </row>
    <row r="3" spans="1:12" s="25" customFormat="1" x14ac:dyDescent="0.3">
      <c r="A3" s="24"/>
      <c r="B3" s="99" t="s">
        <v>13</v>
      </c>
      <c r="C3" s="100"/>
      <c r="D3" s="101"/>
      <c r="E3" s="99" t="s">
        <v>7</v>
      </c>
      <c r="F3" s="100"/>
      <c r="G3" s="100" t="s">
        <v>8</v>
      </c>
      <c r="H3" s="101"/>
      <c r="I3" s="79" t="s">
        <v>24</v>
      </c>
      <c r="J3" s="79" t="s">
        <v>32</v>
      </c>
      <c r="K3" s="77" t="s">
        <v>33</v>
      </c>
      <c r="L3" s="58" t="s">
        <v>3</v>
      </c>
    </row>
    <row r="4" spans="1:12" x14ac:dyDescent="0.3">
      <c r="A4" s="31"/>
      <c r="B4" s="1" t="s">
        <v>25</v>
      </c>
      <c r="C4" s="1" t="s">
        <v>2</v>
      </c>
      <c r="D4" s="1" t="s">
        <v>109</v>
      </c>
      <c r="E4" s="1" t="s">
        <v>2</v>
      </c>
      <c r="F4" s="7" t="s">
        <v>1</v>
      </c>
      <c r="G4" s="7" t="s">
        <v>2</v>
      </c>
      <c r="H4" s="7" t="s">
        <v>25</v>
      </c>
      <c r="I4" s="1" t="s">
        <v>2</v>
      </c>
      <c r="J4" s="1" t="s">
        <v>2</v>
      </c>
      <c r="K4" s="2" t="s">
        <v>2</v>
      </c>
      <c r="L4" s="1" t="s">
        <v>2</v>
      </c>
    </row>
    <row r="5" spans="1:12" s="12" customFormat="1" ht="93" customHeight="1" thickBot="1" x14ac:dyDescent="0.3">
      <c r="A5" s="32" t="s">
        <v>6</v>
      </c>
      <c r="B5" s="3" t="s">
        <v>45</v>
      </c>
      <c r="C5" s="4" t="s">
        <v>46</v>
      </c>
      <c r="D5" s="3" t="s">
        <v>111</v>
      </c>
      <c r="E5" s="4" t="s">
        <v>48</v>
      </c>
      <c r="F5" s="4" t="s">
        <v>47</v>
      </c>
      <c r="G5" s="4" t="s">
        <v>50</v>
      </c>
      <c r="H5" s="4" t="s">
        <v>49</v>
      </c>
      <c r="I5" s="40" t="s">
        <v>51</v>
      </c>
      <c r="J5" s="40" t="s">
        <v>52</v>
      </c>
      <c r="K5" s="44" t="s">
        <v>53</v>
      </c>
      <c r="L5" s="44" t="s">
        <v>54</v>
      </c>
    </row>
    <row r="6" spans="1:12" s="16" customFormat="1" ht="14.4" thickBot="1" x14ac:dyDescent="0.35">
      <c r="A6" s="13"/>
      <c r="B6" s="14"/>
      <c r="C6" s="14"/>
      <c r="D6" s="14"/>
      <c r="E6" s="14"/>
      <c r="F6" s="14"/>
      <c r="G6" s="14"/>
      <c r="H6" s="14"/>
      <c r="I6" s="33"/>
      <c r="J6" s="33"/>
      <c r="K6" s="33"/>
      <c r="L6" s="53"/>
    </row>
    <row r="7" spans="1:12" s="16" customFormat="1" x14ac:dyDescent="0.3">
      <c r="A7" s="55" t="s">
        <v>36</v>
      </c>
      <c r="B7" s="67">
        <v>185</v>
      </c>
      <c r="C7" s="68">
        <v>605</v>
      </c>
      <c r="D7" s="19">
        <v>11</v>
      </c>
      <c r="E7" s="67">
        <v>640</v>
      </c>
      <c r="F7" s="19">
        <v>206</v>
      </c>
      <c r="G7" s="67">
        <v>703</v>
      </c>
      <c r="H7" s="19">
        <v>102</v>
      </c>
      <c r="I7" s="21">
        <v>694</v>
      </c>
      <c r="J7" s="21">
        <v>715</v>
      </c>
      <c r="K7" s="21">
        <v>787</v>
      </c>
      <c r="L7" s="21">
        <v>764</v>
      </c>
    </row>
    <row r="8" spans="1:12" s="16" customFormat="1" x14ac:dyDescent="0.3">
      <c r="A8" s="56" t="s">
        <v>37</v>
      </c>
      <c r="B8" s="69">
        <v>171</v>
      </c>
      <c r="C8" s="70">
        <v>498</v>
      </c>
      <c r="D8" s="22">
        <v>3</v>
      </c>
      <c r="E8" s="69">
        <v>549</v>
      </c>
      <c r="F8" s="22">
        <v>138</v>
      </c>
      <c r="G8" s="69">
        <v>580</v>
      </c>
      <c r="H8" s="22">
        <v>101</v>
      </c>
      <c r="I8" s="21">
        <v>630</v>
      </c>
      <c r="J8" s="21">
        <v>594</v>
      </c>
      <c r="K8" s="21">
        <v>632</v>
      </c>
      <c r="L8" s="21">
        <v>612</v>
      </c>
    </row>
    <row r="9" spans="1:12" s="16" customFormat="1" x14ac:dyDescent="0.3">
      <c r="A9" s="54" t="s">
        <v>38</v>
      </c>
      <c r="B9" s="69">
        <v>93</v>
      </c>
      <c r="C9" s="70">
        <v>268</v>
      </c>
      <c r="D9" s="22">
        <v>4</v>
      </c>
      <c r="E9" s="69">
        <v>273</v>
      </c>
      <c r="F9" s="22">
        <v>109</v>
      </c>
      <c r="G9" s="69">
        <v>314</v>
      </c>
      <c r="H9" s="22">
        <v>55</v>
      </c>
      <c r="I9" s="21">
        <v>335</v>
      </c>
      <c r="J9" s="21">
        <v>328</v>
      </c>
      <c r="K9" s="21">
        <v>371</v>
      </c>
      <c r="L9" s="21">
        <v>341</v>
      </c>
    </row>
    <row r="10" spans="1:12" s="16" customFormat="1" x14ac:dyDescent="0.3">
      <c r="A10" s="54" t="s">
        <v>39</v>
      </c>
      <c r="B10" s="69">
        <v>37</v>
      </c>
      <c r="C10" s="70">
        <v>85</v>
      </c>
      <c r="D10" s="22">
        <v>1</v>
      </c>
      <c r="E10" s="69">
        <v>112</v>
      </c>
      <c r="F10" s="22">
        <v>19</v>
      </c>
      <c r="G10" s="69">
        <v>115</v>
      </c>
      <c r="H10" s="22">
        <v>17</v>
      </c>
      <c r="I10" s="21">
        <v>112</v>
      </c>
      <c r="J10" s="21">
        <v>109</v>
      </c>
      <c r="K10" s="21">
        <v>124</v>
      </c>
      <c r="L10" s="21">
        <v>115</v>
      </c>
    </row>
    <row r="11" spans="1:12" s="16" customFormat="1" x14ac:dyDescent="0.3">
      <c r="A11" s="54" t="s">
        <v>40</v>
      </c>
      <c r="B11" s="69">
        <v>154</v>
      </c>
      <c r="C11" s="70">
        <v>484</v>
      </c>
      <c r="D11" s="22">
        <v>5</v>
      </c>
      <c r="E11" s="69">
        <v>515</v>
      </c>
      <c r="F11" s="22">
        <v>165</v>
      </c>
      <c r="G11" s="69">
        <v>514</v>
      </c>
      <c r="H11" s="22">
        <v>115</v>
      </c>
      <c r="I11" s="21">
        <v>598</v>
      </c>
      <c r="J11" s="21">
        <v>593</v>
      </c>
      <c r="K11" s="21">
        <v>645</v>
      </c>
      <c r="L11" s="21">
        <v>606</v>
      </c>
    </row>
    <row r="12" spans="1:12" s="16" customFormat="1" x14ac:dyDescent="0.3">
      <c r="A12" s="54" t="s">
        <v>41</v>
      </c>
      <c r="B12" s="69">
        <v>27</v>
      </c>
      <c r="C12" s="70">
        <v>95</v>
      </c>
      <c r="D12" s="22">
        <v>0</v>
      </c>
      <c r="E12" s="69">
        <v>109</v>
      </c>
      <c r="F12" s="22">
        <v>21</v>
      </c>
      <c r="G12" s="69">
        <v>106</v>
      </c>
      <c r="H12" s="22">
        <v>17</v>
      </c>
      <c r="I12" s="21">
        <v>99</v>
      </c>
      <c r="J12" s="21">
        <v>102</v>
      </c>
      <c r="K12" s="21">
        <v>119</v>
      </c>
      <c r="L12" s="21">
        <v>114</v>
      </c>
    </row>
    <row r="13" spans="1:12" s="16" customFormat="1" x14ac:dyDescent="0.3">
      <c r="A13" s="54" t="s">
        <v>42</v>
      </c>
      <c r="B13" s="71">
        <v>197</v>
      </c>
      <c r="C13" s="72">
        <v>491</v>
      </c>
      <c r="D13" s="73">
        <v>6</v>
      </c>
      <c r="E13" s="71">
        <v>506</v>
      </c>
      <c r="F13" s="73">
        <v>263</v>
      </c>
      <c r="G13" s="71">
        <v>571</v>
      </c>
      <c r="H13" s="73">
        <v>107</v>
      </c>
      <c r="I13" s="21">
        <v>603</v>
      </c>
      <c r="J13" s="21">
        <v>611</v>
      </c>
      <c r="K13" s="21">
        <v>673</v>
      </c>
      <c r="L13" s="21">
        <v>620</v>
      </c>
    </row>
    <row r="14" spans="1:12" s="16" customFormat="1" x14ac:dyDescent="0.3">
      <c r="A14" s="6" t="s">
        <v>0</v>
      </c>
      <c r="B14" s="39">
        <f t="shared" ref="B14:H14" si="0">SUM(B7:B13)</f>
        <v>864</v>
      </c>
      <c r="C14" s="39">
        <f t="shared" si="0"/>
        <v>2526</v>
      </c>
      <c r="D14" s="39">
        <f t="shared" si="0"/>
        <v>30</v>
      </c>
      <c r="E14" s="18">
        <f t="shared" si="0"/>
        <v>2704</v>
      </c>
      <c r="F14" s="18">
        <f t="shared" si="0"/>
        <v>921</v>
      </c>
      <c r="G14" s="18">
        <f t="shared" si="0"/>
        <v>2903</v>
      </c>
      <c r="H14" s="18">
        <f t="shared" si="0"/>
        <v>514</v>
      </c>
      <c r="I14" s="18">
        <f t="shared" ref="I14:K14" si="1">SUM(I7:I13)</f>
        <v>3071</v>
      </c>
      <c r="J14" s="18">
        <f t="shared" si="1"/>
        <v>3052</v>
      </c>
      <c r="K14" s="18">
        <f t="shared" si="1"/>
        <v>3351</v>
      </c>
      <c r="L14" s="18">
        <f>SUM(L7:L13)</f>
        <v>3172</v>
      </c>
    </row>
    <row r="15" spans="1:12" s="16" customFormat="1" x14ac:dyDescent="0.3">
      <c r="A15" s="17"/>
      <c r="B15" s="11"/>
      <c r="C15" s="11"/>
      <c r="D15" s="11"/>
      <c r="E15" s="11"/>
      <c r="F15" s="11"/>
      <c r="G15" s="11"/>
      <c r="H15" s="11"/>
      <c r="I15" s="17"/>
      <c r="J15" s="17"/>
      <c r="K15" s="17"/>
      <c r="L15" s="17"/>
    </row>
    <row r="16" spans="1:12" s="16" customFormat="1" x14ac:dyDescent="0.3">
      <c r="A16" s="17"/>
      <c r="B16" s="11"/>
      <c r="C16" s="11"/>
      <c r="D16" s="11"/>
      <c r="E16" s="11"/>
      <c r="F16" s="11"/>
      <c r="G16" s="11"/>
      <c r="H16" s="11"/>
      <c r="I16" s="17"/>
      <c r="J16" s="17"/>
      <c r="K16" s="17"/>
      <c r="L16" s="17"/>
    </row>
    <row r="17" spans="1:12" s="16" customFormat="1" x14ac:dyDescent="0.3">
      <c r="A17" s="17"/>
      <c r="B17" s="11"/>
      <c r="C17" s="11"/>
      <c r="D17" s="11"/>
      <c r="E17" s="11"/>
      <c r="F17" s="11"/>
      <c r="G17" s="11"/>
      <c r="H17" s="11"/>
      <c r="I17" s="17"/>
      <c r="J17" s="17"/>
      <c r="K17" s="17"/>
      <c r="L17" s="17"/>
    </row>
    <row r="18" spans="1:12" s="16" customFormat="1" x14ac:dyDescent="0.3">
      <c r="A18" s="17"/>
      <c r="B18" s="11"/>
      <c r="C18" s="11"/>
      <c r="D18" s="11"/>
      <c r="E18" s="11"/>
      <c r="F18" s="11"/>
      <c r="G18" s="11"/>
      <c r="H18" s="11"/>
      <c r="I18" s="17"/>
      <c r="J18" s="17"/>
      <c r="K18" s="17"/>
      <c r="L18" s="17"/>
    </row>
    <row r="19" spans="1:12" s="16" customFormat="1" x14ac:dyDescent="0.3">
      <c r="A19" s="17"/>
      <c r="B19" s="11"/>
      <c r="C19" s="11"/>
      <c r="D19" s="11"/>
      <c r="E19" s="11"/>
      <c r="F19" s="11"/>
      <c r="G19" s="11"/>
      <c r="H19" s="11"/>
      <c r="I19" s="17"/>
      <c r="J19" s="17"/>
      <c r="K19" s="17"/>
      <c r="L19" s="17"/>
    </row>
    <row r="20" spans="1:12" s="16" customFormat="1" x14ac:dyDescent="0.3">
      <c r="A20" s="17"/>
      <c r="B20" s="11"/>
      <c r="C20" s="11"/>
      <c r="D20" s="11"/>
      <c r="E20" s="11"/>
      <c r="F20" s="11"/>
      <c r="G20" s="11"/>
      <c r="H20" s="11"/>
      <c r="I20" s="17"/>
      <c r="J20" s="17"/>
      <c r="K20" s="17"/>
      <c r="L20" s="17"/>
    </row>
    <row r="21" spans="1:12" s="16" customFormat="1" x14ac:dyDescent="0.3">
      <c r="A21" s="17"/>
      <c r="B21" s="11"/>
      <c r="C21" s="11"/>
      <c r="D21" s="11"/>
      <c r="E21" s="11"/>
      <c r="F21" s="11"/>
      <c r="G21" s="11"/>
      <c r="H21" s="11"/>
      <c r="I21" s="17"/>
      <c r="J21" s="17"/>
      <c r="K21" s="17"/>
      <c r="L21" s="17"/>
    </row>
    <row r="22" spans="1:12" s="16" customFormat="1" x14ac:dyDescent="0.3">
      <c r="A22" s="17"/>
      <c r="B22" s="11"/>
      <c r="C22" s="11"/>
      <c r="D22" s="11"/>
      <c r="E22" s="11"/>
      <c r="F22" s="11"/>
      <c r="G22" s="11"/>
      <c r="H22" s="11"/>
      <c r="I22" s="17"/>
      <c r="J22" s="17"/>
      <c r="K22" s="17"/>
      <c r="L22" s="17"/>
    </row>
    <row r="23" spans="1:12" s="16" customFormat="1" x14ac:dyDescent="0.3">
      <c r="A23" s="17"/>
      <c r="B23" s="11"/>
      <c r="C23" s="11"/>
      <c r="D23" s="11"/>
      <c r="E23" s="11"/>
      <c r="F23" s="11"/>
      <c r="G23" s="11"/>
      <c r="H23" s="11"/>
      <c r="I23" s="17"/>
      <c r="J23" s="17"/>
      <c r="K23" s="17"/>
      <c r="L23" s="17"/>
    </row>
    <row r="24" spans="1:12" s="16" customFormat="1" x14ac:dyDescent="0.3">
      <c r="A24" s="17"/>
      <c r="B24" s="11"/>
      <c r="C24" s="11"/>
      <c r="D24" s="11"/>
      <c r="E24" s="11"/>
      <c r="F24" s="11"/>
      <c r="G24" s="11"/>
      <c r="H24" s="11"/>
      <c r="I24" s="17"/>
      <c r="J24" s="17"/>
      <c r="K24" s="17"/>
      <c r="L24" s="17"/>
    </row>
    <row r="25" spans="1:12" s="16" customFormat="1" x14ac:dyDescent="0.3">
      <c r="A25" s="17"/>
      <c r="B25" s="11"/>
      <c r="C25" s="11"/>
      <c r="D25" s="11"/>
      <c r="E25" s="11"/>
      <c r="F25" s="11"/>
      <c r="G25" s="11"/>
      <c r="H25" s="11"/>
      <c r="I25" s="17"/>
      <c r="J25" s="17"/>
      <c r="K25" s="17"/>
      <c r="L25" s="17"/>
    </row>
    <row r="26" spans="1:12" s="16" customFormat="1" x14ac:dyDescent="0.3">
      <c r="A26" s="17"/>
      <c r="B26" s="11"/>
      <c r="C26" s="11"/>
      <c r="D26" s="11"/>
      <c r="E26" s="11"/>
      <c r="F26" s="11"/>
      <c r="G26" s="11"/>
      <c r="H26" s="11"/>
      <c r="I26" s="17"/>
      <c r="J26" s="17"/>
      <c r="K26" s="17"/>
      <c r="L26" s="17"/>
    </row>
    <row r="27" spans="1:12" s="16" customFormat="1" x14ac:dyDescent="0.3">
      <c r="A27" s="17"/>
      <c r="B27" s="11"/>
      <c r="C27" s="11"/>
      <c r="D27" s="11"/>
      <c r="E27" s="11"/>
      <c r="F27" s="11"/>
      <c r="G27" s="11"/>
      <c r="H27" s="11"/>
      <c r="I27" s="17"/>
      <c r="J27" s="17"/>
      <c r="K27" s="17"/>
      <c r="L27" s="17"/>
    </row>
    <row r="28" spans="1:12" s="16" customFormat="1" x14ac:dyDescent="0.3">
      <c r="A28" s="17"/>
      <c r="B28" s="11"/>
      <c r="C28" s="11"/>
      <c r="D28" s="11"/>
      <c r="E28" s="11"/>
      <c r="F28" s="11"/>
      <c r="G28" s="11"/>
      <c r="H28" s="11"/>
      <c r="I28" s="17"/>
      <c r="J28" s="17"/>
      <c r="K28" s="17"/>
      <c r="L28" s="17"/>
    </row>
    <row r="29" spans="1:12" s="16" customFormat="1" x14ac:dyDescent="0.3">
      <c r="A29" s="17"/>
      <c r="B29" s="11"/>
      <c r="C29" s="11"/>
      <c r="D29" s="11"/>
      <c r="E29" s="11"/>
      <c r="F29" s="11"/>
      <c r="G29" s="11"/>
      <c r="H29" s="11"/>
      <c r="I29" s="17"/>
      <c r="J29" s="17"/>
      <c r="K29" s="17"/>
      <c r="L29" s="17"/>
    </row>
    <row r="30" spans="1:12" s="16" customFormat="1" x14ac:dyDescent="0.3">
      <c r="A30" s="17"/>
      <c r="B30" s="11"/>
      <c r="C30" s="11"/>
      <c r="D30" s="11"/>
      <c r="E30" s="11"/>
      <c r="F30" s="11"/>
      <c r="G30" s="11"/>
      <c r="H30" s="11"/>
      <c r="I30" s="17"/>
      <c r="J30" s="17"/>
      <c r="K30" s="17"/>
      <c r="L30" s="17"/>
    </row>
    <row r="31" spans="1:12" s="16" customFormat="1" x14ac:dyDescent="0.3">
      <c r="A31" s="17"/>
      <c r="B31" s="11"/>
      <c r="C31" s="11"/>
      <c r="D31" s="11"/>
      <c r="E31" s="11"/>
      <c r="F31" s="11"/>
      <c r="G31" s="11"/>
      <c r="H31" s="11"/>
      <c r="I31" s="17"/>
      <c r="J31" s="17"/>
      <c r="K31" s="17"/>
      <c r="L31" s="17"/>
    </row>
    <row r="32" spans="1:12" s="16" customFormat="1" x14ac:dyDescent="0.3">
      <c r="A32" s="17"/>
      <c r="B32" s="11"/>
      <c r="C32" s="11"/>
      <c r="D32" s="11"/>
      <c r="E32" s="11"/>
      <c r="F32" s="11"/>
      <c r="G32" s="11"/>
      <c r="H32" s="11"/>
      <c r="I32" s="17"/>
      <c r="J32" s="17"/>
      <c r="K32" s="17"/>
      <c r="L32" s="17"/>
    </row>
    <row r="33" spans="1:12" s="16" customFormat="1" x14ac:dyDescent="0.3">
      <c r="A33" s="17"/>
      <c r="B33" s="11"/>
      <c r="C33" s="11"/>
      <c r="D33" s="11"/>
      <c r="E33" s="11"/>
      <c r="F33" s="11"/>
      <c r="G33" s="11"/>
      <c r="H33" s="11"/>
      <c r="I33" s="17"/>
      <c r="J33" s="17"/>
      <c r="K33" s="17"/>
      <c r="L33" s="17"/>
    </row>
    <row r="34" spans="1:12" s="16" customFormat="1" x14ac:dyDescent="0.3">
      <c r="A34" s="17"/>
      <c r="B34" s="11"/>
      <c r="C34" s="11"/>
      <c r="D34" s="11"/>
      <c r="E34" s="11"/>
      <c r="F34" s="11"/>
      <c r="G34" s="11"/>
      <c r="H34" s="11"/>
      <c r="I34" s="17"/>
      <c r="J34" s="17"/>
      <c r="K34" s="17"/>
      <c r="L34" s="17"/>
    </row>
    <row r="35" spans="1:12" s="16" customFormat="1" x14ac:dyDescent="0.3">
      <c r="A35" s="17"/>
      <c r="B35" s="11"/>
      <c r="C35" s="11"/>
      <c r="D35" s="11"/>
      <c r="E35" s="11"/>
      <c r="F35" s="11"/>
      <c r="G35" s="11"/>
      <c r="H35" s="11"/>
      <c r="I35" s="17"/>
      <c r="J35" s="17"/>
      <c r="K35" s="17"/>
      <c r="L35" s="17"/>
    </row>
    <row r="36" spans="1:12" s="16" customFormat="1" x14ac:dyDescent="0.3">
      <c r="A36" s="17"/>
      <c r="B36" s="11"/>
      <c r="C36" s="11"/>
      <c r="D36" s="11"/>
      <c r="E36" s="11"/>
      <c r="F36" s="11"/>
      <c r="G36" s="11"/>
      <c r="H36" s="11"/>
      <c r="I36" s="17"/>
      <c r="J36" s="17"/>
      <c r="K36" s="17"/>
      <c r="L36" s="17"/>
    </row>
    <row r="37" spans="1:12" s="16" customFormat="1" x14ac:dyDescent="0.3">
      <c r="A37" s="17"/>
      <c r="B37" s="11"/>
      <c r="C37" s="11"/>
      <c r="D37" s="11"/>
      <c r="E37" s="11"/>
      <c r="F37" s="11"/>
      <c r="G37" s="11"/>
      <c r="H37" s="11"/>
      <c r="I37" s="17"/>
      <c r="J37" s="17"/>
      <c r="K37" s="17"/>
      <c r="L37" s="17"/>
    </row>
    <row r="38" spans="1:12" s="16" customFormat="1" x14ac:dyDescent="0.3">
      <c r="A38" s="17"/>
      <c r="B38" s="11"/>
      <c r="C38" s="11"/>
      <c r="D38" s="11"/>
      <c r="E38" s="11"/>
      <c r="F38" s="11"/>
      <c r="G38" s="11"/>
      <c r="H38" s="11"/>
      <c r="I38" s="17"/>
      <c r="J38" s="17"/>
      <c r="K38" s="17"/>
      <c r="L38" s="17"/>
    </row>
    <row r="39" spans="1:12" s="16" customFormat="1" x14ac:dyDescent="0.3">
      <c r="A39" s="17"/>
      <c r="B39" s="11"/>
      <c r="C39" s="11"/>
      <c r="D39" s="11"/>
      <c r="E39" s="11"/>
      <c r="F39" s="11"/>
      <c r="G39" s="11"/>
      <c r="H39" s="11"/>
      <c r="I39" s="17"/>
      <c r="J39" s="17"/>
      <c r="K39" s="17"/>
      <c r="L39" s="17"/>
    </row>
    <row r="40" spans="1:12" s="16" customFormat="1" x14ac:dyDescent="0.3">
      <c r="A40" s="17"/>
      <c r="B40" s="11"/>
      <c r="C40" s="11"/>
      <c r="D40" s="11"/>
      <c r="E40" s="11"/>
      <c r="F40" s="11"/>
      <c r="G40" s="11"/>
      <c r="H40" s="11"/>
      <c r="I40" s="17"/>
      <c r="J40" s="17"/>
      <c r="K40" s="17"/>
      <c r="L40" s="17"/>
    </row>
    <row r="41" spans="1:12" s="16" customFormat="1" x14ac:dyDescent="0.3">
      <c r="A41" s="17"/>
      <c r="B41" s="11"/>
      <c r="C41" s="11"/>
      <c r="D41" s="11"/>
      <c r="E41" s="11"/>
      <c r="F41" s="11"/>
      <c r="G41" s="11"/>
      <c r="H41" s="11"/>
      <c r="I41" s="17"/>
      <c r="J41" s="17"/>
      <c r="K41" s="17"/>
      <c r="L41" s="17"/>
    </row>
    <row r="42" spans="1:12" s="16" customFormat="1" x14ac:dyDescent="0.3">
      <c r="A42" s="17"/>
      <c r="B42" s="11"/>
      <c r="C42" s="11"/>
      <c r="D42" s="11"/>
      <c r="E42" s="11"/>
      <c r="F42" s="11"/>
      <c r="G42" s="11"/>
      <c r="H42" s="11"/>
      <c r="I42" s="17"/>
      <c r="J42" s="17"/>
      <c r="K42" s="17"/>
      <c r="L42" s="17"/>
    </row>
    <row r="43" spans="1:12" s="16" customFormat="1" x14ac:dyDescent="0.3">
      <c r="A43" s="17"/>
      <c r="B43" s="11"/>
      <c r="C43" s="11"/>
      <c r="D43" s="11"/>
      <c r="E43" s="11"/>
      <c r="F43" s="11"/>
      <c r="G43" s="11"/>
      <c r="H43" s="11"/>
      <c r="I43" s="17"/>
      <c r="J43" s="17"/>
      <c r="K43" s="17"/>
      <c r="L43" s="17"/>
    </row>
    <row r="44" spans="1:12" s="16" customFormat="1" x14ac:dyDescent="0.3">
      <c r="A44" s="17"/>
      <c r="B44" s="11"/>
      <c r="C44" s="11"/>
      <c r="D44" s="11"/>
      <c r="E44" s="11"/>
      <c r="F44" s="11"/>
      <c r="G44" s="11"/>
      <c r="H44" s="11"/>
      <c r="I44" s="17"/>
      <c r="J44" s="17"/>
      <c r="K44" s="17"/>
      <c r="L44" s="17"/>
    </row>
    <row r="45" spans="1:12" s="16" customFormat="1" x14ac:dyDescent="0.3">
      <c r="A45" s="17"/>
      <c r="B45" s="11"/>
      <c r="C45" s="11"/>
      <c r="D45" s="11"/>
      <c r="E45" s="11"/>
      <c r="F45" s="11"/>
      <c r="G45" s="11"/>
      <c r="H45" s="11"/>
      <c r="I45" s="17"/>
      <c r="J45" s="17"/>
      <c r="K45" s="17"/>
      <c r="L45" s="17"/>
    </row>
    <row r="46" spans="1:12" s="16" customFormat="1" x14ac:dyDescent="0.3">
      <c r="A46" s="17"/>
      <c r="B46" s="11"/>
      <c r="C46" s="11"/>
      <c r="D46" s="11"/>
      <c r="E46" s="11"/>
      <c r="F46" s="11"/>
      <c r="G46" s="11"/>
      <c r="H46" s="11"/>
      <c r="I46" s="17"/>
      <c r="J46" s="17"/>
      <c r="K46" s="17"/>
      <c r="L46" s="17"/>
    </row>
    <row r="47" spans="1:12" s="16" customFormat="1" x14ac:dyDescent="0.3">
      <c r="A47" s="17"/>
      <c r="B47" s="11"/>
      <c r="C47" s="11"/>
      <c r="D47" s="11"/>
      <c r="E47" s="11"/>
      <c r="F47" s="11"/>
      <c r="G47" s="11"/>
      <c r="H47" s="11"/>
      <c r="I47" s="17"/>
      <c r="J47" s="17"/>
      <c r="K47" s="17"/>
      <c r="L47" s="17"/>
    </row>
    <row r="48" spans="1:12" s="16" customFormat="1" x14ac:dyDescent="0.3">
      <c r="A48" s="17"/>
      <c r="B48" s="11"/>
      <c r="C48" s="11"/>
      <c r="D48" s="11"/>
      <c r="E48" s="11"/>
      <c r="F48" s="11"/>
      <c r="G48" s="11"/>
      <c r="H48" s="11"/>
      <c r="I48" s="17"/>
      <c r="J48" s="17"/>
      <c r="K48" s="17"/>
      <c r="L48" s="17"/>
    </row>
    <row r="49" spans="1:12" s="16" customFormat="1" x14ac:dyDescent="0.3">
      <c r="A49" s="17"/>
      <c r="B49" s="11"/>
      <c r="C49" s="11"/>
      <c r="D49" s="11"/>
      <c r="E49" s="11"/>
      <c r="F49" s="11"/>
      <c r="G49" s="11"/>
      <c r="H49" s="11"/>
      <c r="I49" s="17"/>
      <c r="J49" s="17"/>
      <c r="K49" s="17"/>
      <c r="L49" s="17"/>
    </row>
    <row r="50" spans="1:12" s="16" customFormat="1" x14ac:dyDescent="0.3">
      <c r="A50" s="17"/>
      <c r="B50" s="11"/>
      <c r="C50" s="11"/>
      <c r="D50" s="11"/>
      <c r="E50" s="11"/>
      <c r="F50" s="11"/>
      <c r="G50" s="11"/>
      <c r="H50" s="11"/>
      <c r="I50" s="17"/>
      <c r="J50" s="17"/>
      <c r="K50" s="17"/>
      <c r="L50" s="17"/>
    </row>
    <row r="51" spans="1:12" s="16" customFormat="1" x14ac:dyDescent="0.3">
      <c r="A51" s="17"/>
      <c r="B51" s="11"/>
      <c r="C51" s="11"/>
      <c r="D51" s="11"/>
      <c r="E51" s="11"/>
      <c r="F51" s="11"/>
      <c r="G51" s="11"/>
      <c r="H51" s="11"/>
      <c r="I51" s="17"/>
      <c r="J51" s="17"/>
      <c r="K51" s="17"/>
      <c r="L51" s="17"/>
    </row>
    <row r="52" spans="1:12" s="29" customFormat="1" x14ac:dyDescent="0.3">
      <c r="A52" s="17"/>
      <c r="B52" s="11"/>
      <c r="C52" s="11"/>
      <c r="D52" s="11"/>
      <c r="E52" s="11"/>
      <c r="F52" s="11"/>
      <c r="G52" s="11"/>
      <c r="H52" s="11"/>
      <c r="I52" s="17"/>
      <c r="J52" s="17"/>
      <c r="K52" s="17"/>
      <c r="L52" s="17"/>
    </row>
  </sheetData>
  <sheetProtection selectLockedCells="1"/>
  <mergeCells count="7">
    <mergeCell ref="I1:J1"/>
    <mergeCell ref="I2:J2"/>
    <mergeCell ref="B2:H2"/>
    <mergeCell ref="B1:H1"/>
    <mergeCell ref="E3:F3"/>
    <mergeCell ref="B3:D3"/>
    <mergeCell ref="G3:H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&amp;C&amp;"Helv,Bold"BOISE COUNTY OFFICIAL RESULTS
GENERAL ELECTION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zoomScaleSheetLayoutView="100" workbookViewId="0">
      <selection activeCell="E16" sqref="E16"/>
    </sheetView>
  </sheetViews>
  <sheetFormatPr defaultColWidth="9.109375" defaultRowHeight="13.8" x14ac:dyDescent="0.3"/>
  <cols>
    <col min="1" max="1" width="15.44140625" style="17" bestFit="1" customWidth="1"/>
    <col min="2" max="15" width="8.6640625" style="11" customWidth="1"/>
    <col min="16" max="16384" width="9.109375" style="11"/>
  </cols>
  <sheetData>
    <row r="1" spans="1:7" x14ac:dyDescent="0.3">
      <c r="A1" s="34"/>
      <c r="B1" s="80"/>
      <c r="C1" s="81"/>
      <c r="D1" s="81"/>
      <c r="E1" s="81"/>
      <c r="F1" s="82"/>
    </row>
    <row r="2" spans="1:7" x14ac:dyDescent="0.3">
      <c r="A2" s="38"/>
      <c r="B2" s="83" t="s">
        <v>4</v>
      </c>
      <c r="C2" s="84"/>
      <c r="D2" s="84"/>
      <c r="E2" s="84"/>
      <c r="F2" s="85"/>
    </row>
    <row r="3" spans="1:7" x14ac:dyDescent="0.3">
      <c r="A3" s="26"/>
      <c r="B3" s="83" t="s">
        <v>5</v>
      </c>
      <c r="C3" s="84"/>
      <c r="D3" s="84"/>
      <c r="E3" s="84"/>
      <c r="F3" s="85"/>
      <c r="G3" s="25"/>
    </row>
    <row r="4" spans="1:7" x14ac:dyDescent="0.3">
      <c r="A4" s="27"/>
      <c r="B4" s="8"/>
      <c r="C4" s="9"/>
      <c r="D4" s="9"/>
      <c r="E4" s="9"/>
      <c r="F4" s="10"/>
    </row>
    <row r="5" spans="1:7" ht="93" customHeight="1" thickBot="1" x14ac:dyDescent="0.35">
      <c r="A5" s="28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12"/>
    </row>
    <row r="6" spans="1:7" ht="14.4" thickBot="1" x14ac:dyDescent="0.35">
      <c r="A6" s="13"/>
      <c r="B6" s="14"/>
      <c r="C6" s="14"/>
      <c r="D6" s="14"/>
      <c r="E6" s="14"/>
      <c r="F6" s="15"/>
      <c r="G6" s="16"/>
    </row>
    <row r="7" spans="1:7" x14ac:dyDescent="0.3">
      <c r="A7" s="55" t="s">
        <v>36</v>
      </c>
      <c r="B7" s="45">
        <v>1260</v>
      </c>
      <c r="C7" s="45">
        <v>111</v>
      </c>
      <c r="D7" s="41">
        <f t="shared" ref="D7:D12" si="0">IF(B7&lt;&gt;0,C7+B7,"")</f>
        <v>1371</v>
      </c>
      <c r="E7" s="19">
        <v>900</v>
      </c>
      <c r="F7" s="20">
        <f t="shared" ref="F7:F12" si="1">IF(E7&lt;&gt;0,E7/D7,"")</f>
        <v>0.65645514223194745</v>
      </c>
      <c r="G7" s="16"/>
    </row>
    <row r="8" spans="1:7" x14ac:dyDescent="0.3">
      <c r="A8" s="56" t="s">
        <v>55</v>
      </c>
      <c r="B8" s="45">
        <v>983</v>
      </c>
      <c r="C8" s="45">
        <v>114</v>
      </c>
      <c r="D8" s="42">
        <f t="shared" si="0"/>
        <v>1097</v>
      </c>
      <c r="E8" s="22">
        <v>749</v>
      </c>
      <c r="F8" s="20">
        <f t="shared" si="1"/>
        <v>0.68277119416590704</v>
      </c>
      <c r="G8" s="16"/>
    </row>
    <row r="9" spans="1:7" x14ac:dyDescent="0.3">
      <c r="A9" s="54" t="s">
        <v>38</v>
      </c>
      <c r="B9" s="45">
        <v>663</v>
      </c>
      <c r="C9" s="45">
        <v>49</v>
      </c>
      <c r="D9" s="42">
        <f t="shared" si="0"/>
        <v>712</v>
      </c>
      <c r="E9" s="22">
        <v>426</v>
      </c>
      <c r="F9" s="20">
        <f t="shared" si="1"/>
        <v>0.598314606741573</v>
      </c>
      <c r="G9" s="16"/>
    </row>
    <row r="10" spans="1:7" x14ac:dyDescent="0.3">
      <c r="A10" s="54" t="s">
        <v>39</v>
      </c>
      <c r="B10" s="45">
        <v>161</v>
      </c>
      <c r="C10" s="45">
        <v>26</v>
      </c>
      <c r="D10" s="42">
        <f t="shared" si="0"/>
        <v>187</v>
      </c>
      <c r="E10" s="22">
        <v>142</v>
      </c>
      <c r="F10" s="20">
        <f t="shared" si="1"/>
        <v>0.75935828877005351</v>
      </c>
      <c r="G10" s="16"/>
    </row>
    <row r="11" spans="1:7" x14ac:dyDescent="0.3">
      <c r="A11" s="54" t="s">
        <v>40</v>
      </c>
      <c r="B11" s="45">
        <v>1245</v>
      </c>
      <c r="C11" s="45">
        <v>135</v>
      </c>
      <c r="D11" s="42">
        <f t="shared" si="0"/>
        <v>1380</v>
      </c>
      <c r="E11" s="22">
        <v>721</v>
      </c>
      <c r="F11" s="20">
        <f t="shared" si="1"/>
        <v>0.52246376811594208</v>
      </c>
      <c r="G11" s="16"/>
    </row>
    <row r="12" spans="1:7" x14ac:dyDescent="0.3">
      <c r="A12" s="54" t="s">
        <v>41</v>
      </c>
      <c r="B12" s="45">
        <v>182</v>
      </c>
      <c r="C12" s="45">
        <v>18</v>
      </c>
      <c r="D12" s="42">
        <f t="shared" si="0"/>
        <v>200</v>
      </c>
      <c r="E12" s="22">
        <v>138</v>
      </c>
      <c r="F12" s="46">
        <f t="shared" si="1"/>
        <v>0.69</v>
      </c>
      <c r="G12" s="16"/>
    </row>
    <row r="13" spans="1:7" x14ac:dyDescent="0.3">
      <c r="A13" s="54" t="s">
        <v>42</v>
      </c>
      <c r="B13" s="49"/>
      <c r="C13" s="51"/>
      <c r="D13" s="50"/>
      <c r="E13" s="52">
        <v>803</v>
      </c>
      <c r="F13" s="51"/>
      <c r="G13" s="16"/>
    </row>
    <row r="14" spans="1:7" x14ac:dyDescent="0.3">
      <c r="A14" s="6" t="s">
        <v>22</v>
      </c>
      <c r="B14" s="47">
        <f>SUM(B7:B13)</f>
        <v>4494</v>
      </c>
      <c r="C14" s="47">
        <f>SUM(C7:C13)</f>
        <v>453</v>
      </c>
      <c r="D14" s="47">
        <f>SUM(D7:D13)</f>
        <v>4947</v>
      </c>
      <c r="E14" s="47">
        <f>SUM(E7:E13)</f>
        <v>3879</v>
      </c>
      <c r="F14" s="48">
        <f>IF(E14&lt;&gt;0,E14/D14,"")</f>
        <v>0.78411158277744086</v>
      </c>
      <c r="G14" s="16"/>
    </row>
    <row r="15" spans="1:7" x14ac:dyDescent="0.3">
      <c r="B15" s="37"/>
      <c r="C15" s="37"/>
      <c r="D15" s="37"/>
      <c r="E15" s="43"/>
      <c r="F15" s="16"/>
      <c r="G15" s="16"/>
    </row>
  </sheetData>
  <sheetProtection selectLockedCells="1"/>
  <mergeCells count="3">
    <mergeCell ref="B3:F3"/>
    <mergeCell ref="B1:F1"/>
    <mergeCell ref="B2:F2"/>
  </mergeCells>
  <printOptions horizontalCentered="1"/>
  <pageMargins left="1.5" right="0.5" top="1.5" bottom="0.5" header="1" footer="0.3"/>
  <pageSetup orientation="landscape" r:id="rId1"/>
  <headerFooter>
    <oddHeader>&amp;C&amp;"Helv,Bold"BOISE COUNTY OFFICIAL RESULTS
GENERAL ELECTION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Leg 8 - Co</vt:lpstr>
      <vt:lpstr>Stats</vt:lpstr>
      <vt:lpstr>'Leg 8 - Co'!Print_Titles</vt:lpstr>
      <vt:lpstr>Stats!Print_Titles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Loya</dc:creator>
  <cp:lastModifiedBy>Betsie</cp:lastModifiedBy>
  <cp:lastPrinted>2016-11-15T00:03:20Z</cp:lastPrinted>
  <dcterms:created xsi:type="dcterms:W3CDTF">1998-04-10T16:02:13Z</dcterms:created>
  <dcterms:modified xsi:type="dcterms:W3CDTF">2016-11-17T00:18:19Z</dcterms:modified>
</cp:coreProperties>
</file>